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075" windowHeight="8235" activeTab="1"/>
  </bookViews>
  <sheets>
    <sheet name="ipk00" sheetId="1" r:id="rId1"/>
    <sheet name="Sheet1" sheetId="2" r:id="rId2"/>
  </sheets>
  <externalReferences>
    <externalReference r:id="rId3"/>
  </externalReferences>
  <definedNames>
    <definedName name="data1">[1]バックデータ等!$A$5:$QD$63</definedName>
    <definedName name="_xlnm.Print_Area" localSheetId="1">Sheet1!$A$1:$L$21</definedName>
  </definedNames>
  <calcPr calcId="145621"/>
</workbook>
</file>

<file path=xl/calcChain.xml><?xml version="1.0" encoding="utf-8"?>
<calcChain xmlns="http://schemas.openxmlformats.org/spreadsheetml/2006/main">
  <c r="K5" i="2" l="1"/>
  <c r="M20" i="2"/>
  <c r="F21" i="2" l="1"/>
  <c r="J5" i="2" l="1"/>
  <c r="J6" i="2"/>
  <c r="C13" i="1" l="1"/>
  <c r="C12" i="1"/>
  <c r="C11" i="1"/>
  <c r="J11" i="2"/>
  <c r="J10" i="2"/>
  <c r="I21" i="2" l="1"/>
  <c r="H21" i="2"/>
  <c r="G21" i="2"/>
  <c r="J21" i="2" l="1"/>
  <c r="J7" i="2"/>
  <c r="J9" i="2"/>
  <c r="J13" i="2"/>
  <c r="J15" i="2"/>
  <c r="J17" i="2"/>
  <c r="J19" i="2"/>
  <c r="J8" i="2"/>
  <c r="J12" i="2"/>
  <c r="J14" i="2"/>
  <c r="J16" i="2"/>
  <c r="J18" i="2"/>
  <c r="J20" i="2"/>
  <c r="K15" i="2" l="1"/>
  <c r="K19" i="2"/>
  <c r="K8" i="2"/>
  <c r="K16" i="2"/>
  <c r="K9" i="2"/>
  <c r="K17" i="2"/>
  <c r="K11" i="2"/>
  <c r="K7" i="2"/>
  <c r="K12" i="2"/>
  <c r="K14" i="2"/>
  <c r="K18" i="2"/>
  <c r="K10" i="2"/>
  <c r="K6" i="2"/>
  <c r="K13" i="2"/>
</calcChain>
</file>

<file path=xl/sharedStrings.xml><?xml version="1.0" encoding="utf-8"?>
<sst xmlns="http://schemas.openxmlformats.org/spreadsheetml/2006/main" count="92" uniqueCount="54">
  <si>
    <t>調定日</t>
  </si>
  <si>
    <t>摘要</t>
  </si>
  <si>
    <t>収入済額</t>
  </si>
  <si>
    <t>番号</t>
    <rPh sb="0" eb="2">
      <t>バンゴウ</t>
    </rPh>
    <phoneticPr fontId="21"/>
  </si>
  <si>
    <t>国庫支出金</t>
    <rPh sb="0" eb="2">
      <t>コッコ</t>
    </rPh>
    <rPh sb="2" eb="5">
      <t>シシュツキン</t>
    </rPh>
    <phoneticPr fontId="21"/>
  </si>
  <si>
    <t>都道府県支出金</t>
    <rPh sb="0" eb="4">
      <t>トドウフケン</t>
    </rPh>
    <rPh sb="4" eb="7">
      <t>シシュツキン</t>
    </rPh>
    <phoneticPr fontId="21"/>
  </si>
  <si>
    <t>その他特定財源</t>
    <rPh sb="2" eb="3">
      <t>タ</t>
    </rPh>
    <rPh sb="3" eb="5">
      <t>トクテイ</t>
    </rPh>
    <rPh sb="5" eb="7">
      <t>ザイゲン</t>
    </rPh>
    <phoneticPr fontId="21"/>
  </si>
  <si>
    <t>款</t>
    <rPh sb="0" eb="1">
      <t>カン</t>
    </rPh>
    <phoneticPr fontId="21"/>
  </si>
  <si>
    <t>項</t>
    <rPh sb="0" eb="1">
      <t>コウ</t>
    </rPh>
    <phoneticPr fontId="21"/>
  </si>
  <si>
    <t>目</t>
    <rPh sb="0" eb="1">
      <t>モク</t>
    </rPh>
    <phoneticPr fontId="21"/>
  </si>
  <si>
    <t>事業</t>
    <rPh sb="0" eb="2">
      <t>ジギョウ</t>
    </rPh>
    <phoneticPr fontId="18"/>
  </si>
  <si>
    <t>民生費</t>
    <rPh sb="0" eb="2">
      <t>ミンセイ</t>
    </rPh>
    <rPh sb="2" eb="3">
      <t>ヒ</t>
    </rPh>
    <phoneticPr fontId="18"/>
  </si>
  <si>
    <t>社会福祉費</t>
    <rPh sb="0" eb="2">
      <t>シャカイ</t>
    </rPh>
    <rPh sb="2" eb="4">
      <t>フクシ</t>
    </rPh>
    <rPh sb="4" eb="5">
      <t>ヒ</t>
    </rPh>
    <phoneticPr fontId="18"/>
  </si>
  <si>
    <t>老人福祉費</t>
    <rPh sb="0" eb="2">
      <t>ロウジン</t>
    </rPh>
    <rPh sb="2" eb="4">
      <t>フクシ</t>
    </rPh>
    <rPh sb="4" eb="5">
      <t>ヒ</t>
    </rPh>
    <phoneticPr fontId="18"/>
  </si>
  <si>
    <t>社会福祉総務費</t>
    <rPh sb="0" eb="2">
      <t>シャカイ</t>
    </rPh>
    <rPh sb="2" eb="4">
      <t>フクシ</t>
    </rPh>
    <rPh sb="4" eb="7">
      <t>ソウムヒ</t>
    </rPh>
    <phoneticPr fontId="18"/>
  </si>
  <si>
    <t>川内村社会福祉協議会運営費補助金</t>
    <rPh sb="0" eb="3">
      <t>カワウチムラ</t>
    </rPh>
    <rPh sb="3" eb="5">
      <t>シャカイ</t>
    </rPh>
    <rPh sb="5" eb="7">
      <t>フクシ</t>
    </rPh>
    <rPh sb="7" eb="10">
      <t>キョウギカイ</t>
    </rPh>
    <rPh sb="10" eb="12">
      <t>ウンエイ</t>
    </rPh>
    <rPh sb="12" eb="13">
      <t>ヒ</t>
    </rPh>
    <rPh sb="13" eb="16">
      <t>ホジョキン</t>
    </rPh>
    <phoneticPr fontId="18"/>
  </si>
  <si>
    <t>重度心身障害者医療費補助事業</t>
    <rPh sb="0" eb="2">
      <t>ジュウド</t>
    </rPh>
    <rPh sb="2" eb="4">
      <t>シンシン</t>
    </rPh>
    <rPh sb="4" eb="7">
      <t>ショウガイシャ</t>
    </rPh>
    <rPh sb="7" eb="10">
      <t>イリョウヒ</t>
    </rPh>
    <rPh sb="10" eb="12">
      <t>ホジョ</t>
    </rPh>
    <rPh sb="12" eb="14">
      <t>ジギョウ</t>
    </rPh>
    <phoneticPr fontId="18"/>
  </si>
  <si>
    <t>人工透析患者通院交通費補助事業</t>
    <rPh sb="0" eb="2">
      <t>ジンコウ</t>
    </rPh>
    <rPh sb="2" eb="4">
      <t>トウセキ</t>
    </rPh>
    <rPh sb="4" eb="6">
      <t>カンジャ</t>
    </rPh>
    <rPh sb="6" eb="8">
      <t>ツウイン</t>
    </rPh>
    <rPh sb="8" eb="11">
      <t>コウツウヒ</t>
    </rPh>
    <rPh sb="11" eb="13">
      <t>ホジョ</t>
    </rPh>
    <rPh sb="13" eb="15">
      <t>ジギョウ</t>
    </rPh>
    <phoneticPr fontId="18"/>
  </si>
  <si>
    <t>重度心身障害者交通費助成事業</t>
    <rPh sb="0" eb="2">
      <t>ジュウド</t>
    </rPh>
    <rPh sb="2" eb="4">
      <t>シンシン</t>
    </rPh>
    <rPh sb="4" eb="7">
      <t>ショウガイシャ</t>
    </rPh>
    <rPh sb="7" eb="10">
      <t>コウツウヒ</t>
    </rPh>
    <rPh sb="10" eb="12">
      <t>ジョセイ</t>
    </rPh>
    <rPh sb="12" eb="14">
      <t>ジギョウ</t>
    </rPh>
    <phoneticPr fontId="18"/>
  </si>
  <si>
    <t>ねたきり療養者介護手当</t>
    <rPh sb="4" eb="7">
      <t>リョウヨウシャ</t>
    </rPh>
    <rPh sb="7" eb="9">
      <t>カイゴ</t>
    </rPh>
    <rPh sb="9" eb="11">
      <t>テアテ</t>
    </rPh>
    <phoneticPr fontId="18"/>
  </si>
  <si>
    <t>老人ホーム入所措置費</t>
    <rPh sb="0" eb="2">
      <t>ロウジン</t>
    </rPh>
    <rPh sb="5" eb="7">
      <t>ニュウショ</t>
    </rPh>
    <rPh sb="7" eb="9">
      <t>ソチ</t>
    </rPh>
    <rPh sb="9" eb="10">
      <t>ヒ</t>
    </rPh>
    <phoneticPr fontId="18"/>
  </si>
  <si>
    <t>児童福祉費</t>
    <rPh sb="0" eb="2">
      <t>ジドウ</t>
    </rPh>
    <rPh sb="2" eb="4">
      <t>フクシ</t>
    </rPh>
    <rPh sb="4" eb="5">
      <t>ヒ</t>
    </rPh>
    <phoneticPr fontId="18"/>
  </si>
  <si>
    <t>児童福祉総務費</t>
    <rPh sb="0" eb="2">
      <t>ジドウ</t>
    </rPh>
    <rPh sb="2" eb="4">
      <t>フクシ</t>
    </rPh>
    <rPh sb="4" eb="7">
      <t>ソウムヒ</t>
    </rPh>
    <phoneticPr fontId="18"/>
  </si>
  <si>
    <t>チャイルドシート購入補助</t>
    <rPh sb="8" eb="10">
      <t>コウニュウ</t>
    </rPh>
    <rPh sb="10" eb="12">
      <t>ホジョ</t>
    </rPh>
    <phoneticPr fontId="18"/>
  </si>
  <si>
    <t>ひとり親家庭医療費扶助</t>
  </si>
  <si>
    <t>衛生費</t>
    <rPh sb="0" eb="3">
      <t>エイセイヒ</t>
    </rPh>
    <phoneticPr fontId="18"/>
  </si>
  <si>
    <t>保健衛生費</t>
    <rPh sb="0" eb="2">
      <t>ホケン</t>
    </rPh>
    <rPh sb="2" eb="4">
      <t>エイセイ</t>
    </rPh>
    <rPh sb="4" eb="5">
      <t>ヒ</t>
    </rPh>
    <phoneticPr fontId="18"/>
  </si>
  <si>
    <t>保健衛生総務費</t>
    <rPh sb="0" eb="2">
      <t>ホケン</t>
    </rPh>
    <rPh sb="2" eb="4">
      <t>エイセイ</t>
    </rPh>
    <rPh sb="4" eb="7">
      <t>ソウムヒ</t>
    </rPh>
    <phoneticPr fontId="18"/>
  </si>
  <si>
    <t>乳幼児等健診業務報償</t>
    <rPh sb="0" eb="3">
      <t>ニュウヨウジ</t>
    </rPh>
    <rPh sb="3" eb="4">
      <t>トウ</t>
    </rPh>
    <rPh sb="4" eb="6">
      <t>ケンシン</t>
    </rPh>
    <rPh sb="6" eb="8">
      <t>ギョウム</t>
    </rPh>
    <rPh sb="8" eb="10">
      <t>ホウショウ</t>
    </rPh>
    <phoneticPr fontId="18"/>
  </si>
  <si>
    <t>妊婦検診等扶助</t>
    <rPh sb="0" eb="2">
      <t>ニンプ</t>
    </rPh>
    <rPh sb="2" eb="4">
      <t>ケンシン</t>
    </rPh>
    <rPh sb="4" eb="5">
      <t>トウ</t>
    </rPh>
    <rPh sb="5" eb="7">
      <t>フジョ</t>
    </rPh>
    <phoneticPr fontId="18"/>
  </si>
  <si>
    <t>診療所費</t>
    <rPh sb="0" eb="3">
      <t>シンリョウジョ</t>
    </rPh>
    <rPh sb="3" eb="4">
      <t>ヒ</t>
    </rPh>
    <phoneticPr fontId="18"/>
  </si>
  <si>
    <t>国民健康保険直営診療所特別会計繰出金</t>
    <rPh sb="0" eb="2">
      <t>コクミン</t>
    </rPh>
    <rPh sb="2" eb="4">
      <t>ケンコウ</t>
    </rPh>
    <rPh sb="4" eb="6">
      <t>ホケン</t>
    </rPh>
    <rPh sb="6" eb="8">
      <t>チョクエイ</t>
    </rPh>
    <rPh sb="8" eb="11">
      <t>シンリョウジョ</t>
    </rPh>
    <rPh sb="11" eb="13">
      <t>トクベツ</t>
    </rPh>
    <rPh sb="13" eb="15">
      <t>カイケイ</t>
    </rPh>
    <rPh sb="15" eb="17">
      <t>クリダ</t>
    </rPh>
    <rPh sb="17" eb="18">
      <t>キン</t>
    </rPh>
    <phoneticPr fontId="18"/>
  </si>
  <si>
    <t>合計</t>
    <rPh sb="0" eb="2">
      <t>ゴウケイ</t>
    </rPh>
    <phoneticPr fontId="18"/>
  </si>
  <si>
    <t>一般財源等</t>
    <rPh sb="0" eb="2">
      <t>イッパン</t>
    </rPh>
    <rPh sb="2" eb="4">
      <t>ザイゲン</t>
    </rPh>
    <rPh sb="4" eb="5">
      <t>トウ</t>
    </rPh>
    <phoneticPr fontId="21"/>
  </si>
  <si>
    <t>（単位：円）</t>
    <phoneticPr fontId="18"/>
  </si>
  <si>
    <t>川内村心身障害者扶養共済制度掛金補助</t>
    <rPh sb="0" eb="3">
      <t>カワウチムラ</t>
    </rPh>
    <rPh sb="3" eb="5">
      <t>シンシン</t>
    </rPh>
    <rPh sb="5" eb="8">
      <t>ショウガイシャ</t>
    </rPh>
    <rPh sb="8" eb="10">
      <t>フヨウ</t>
    </rPh>
    <rPh sb="10" eb="12">
      <t>キョウサイ</t>
    </rPh>
    <rPh sb="12" eb="14">
      <t>セイド</t>
    </rPh>
    <rPh sb="14" eb="16">
      <t>カケキン</t>
    </rPh>
    <rPh sb="16" eb="18">
      <t>ホジョ</t>
    </rPh>
    <phoneticPr fontId="18"/>
  </si>
  <si>
    <t>緊急通報サービス事業</t>
    <rPh sb="0" eb="2">
      <t>キンキュウ</t>
    </rPh>
    <rPh sb="2" eb="4">
      <t>ツウホウ</t>
    </rPh>
    <rPh sb="8" eb="10">
      <t>ジギョウ</t>
    </rPh>
    <phoneticPr fontId="18"/>
  </si>
  <si>
    <t>配食サービス事業</t>
    <rPh sb="0" eb="1">
      <t>クバ</t>
    </rPh>
    <rPh sb="1" eb="2">
      <t>ショク</t>
    </rPh>
    <rPh sb="6" eb="8">
      <t>ジギョウ</t>
    </rPh>
    <phoneticPr fontId="18"/>
  </si>
  <si>
    <t>平成27年度地方消費税交付金（第Ⅰ期分）</t>
  </si>
  <si>
    <t>平成27年度地方消費税交付金（第Ⅰ期分）（社会保障財源）</t>
  </si>
  <si>
    <t>平成27年度地方消費税交付金（第Ⅱ期分）</t>
  </si>
  <si>
    <t>平成27年度地方消費税交付金（第Ⅱ期分）（社会保障財源）</t>
  </si>
  <si>
    <t>平成27年度地方消費税交付金（第Ⅲ期分）</t>
  </si>
  <si>
    <t>平成27年度地方消費税交付金（第Ⅲ期分）（社会保障財源）</t>
  </si>
  <si>
    <t>平成27年度地方消費税交付金（第Ⅳ期分）</t>
  </si>
  <si>
    <t>平成27年度地方消費税交付金（第Ⅳ期分）（社会保障財源）</t>
  </si>
  <si>
    <t>通常分</t>
    <rPh sb="0" eb="2">
      <t>ツウジョウ</t>
    </rPh>
    <rPh sb="2" eb="3">
      <t>ブン</t>
    </rPh>
    <phoneticPr fontId="18"/>
  </si>
  <si>
    <t>社会保障分</t>
    <rPh sb="0" eb="2">
      <t>シャカイ</t>
    </rPh>
    <rPh sb="2" eb="4">
      <t>ホショウ</t>
    </rPh>
    <rPh sb="4" eb="5">
      <t>ブン</t>
    </rPh>
    <phoneticPr fontId="18"/>
  </si>
  <si>
    <t>妊婦健康診査委託</t>
    <rPh sb="0" eb="2">
      <t>ニンプ</t>
    </rPh>
    <rPh sb="2" eb="4">
      <t>ケンコウ</t>
    </rPh>
    <rPh sb="4" eb="6">
      <t>シンサ</t>
    </rPh>
    <rPh sb="5" eb="6">
      <t>サ</t>
    </rPh>
    <rPh sb="6" eb="8">
      <t>イタク</t>
    </rPh>
    <phoneticPr fontId="18"/>
  </si>
  <si>
    <t>乳児・子ども医療費扶助（社保・国保）</t>
    <rPh sb="0" eb="2">
      <t>ニュウジ</t>
    </rPh>
    <rPh sb="3" eb="4">
      <t>コ</t>
    </rPh>
    <rPh sb="6" eb="9">
      <t>イリョウヒ</t>
    </rPh>
    <rPh sb="9" eb="11">
      <t>フジョ</t>
    </rPh>
    <rPh sb="12" eb="14">
      <t>シャホ</t>
    </rPh>
    <rPh sb="15" eb="17">
      <t>コクホ</t>
    </rPh>
    <phoneticPr fontId="18"/>
  </si>
  <si>
    <t>予算額</t>
    <rPh sb="0" eb="2">
      <t>ヨサン</t>
    </rPh>
    <rPh sb="2" eb="3">
      <t>ガク</t>
    </rPh>
    <phoneticPr fontId="21"/>
  </si>
  <si>
    <t>地方消費税交付金
予算額42,677,000円</t>
    <rPh sb="0" eb="2">
      <t>チホウ</t>
    </rPh>
    <rPh sb="2" eb="5">
      <t>ショウヒゼイ</t>
    </rPh>
    <rPh sb="5" eb="8">
      <t>コウフキン</t>
    </rPh>
    <rPh sb="9" eb="11">
      <t>ヨサン</t>
    </rPh>
    <rPh sb="11" eb="12">
      <t>ガク</t>
    </rPh>
    <rPh sb="22" eb="23">
      <t>エン</t>
    </rPh>
    <phoneticPr fontId="18"/>
  </si>
  <si>
    <t>平成31年度 　地方消費税交付金に係る社会保障分充当額</t>
    <rPh sb="0" eb="2">
      <t>ヘイセイ</t>
    </rPh>
    <rPh sb="4" eb="6">
      <t>ネンド</t>
    </rPh>
    <rPh sb="8" eb="10">
      <t>チホウ</t>
    </rPh>
    <rPh sb="10" eb="13">
      <t>ショウヒゼイ</t>
    </rPh>
    <rPh sb="13" eb="15">
      <t>コウフ</t>
    </rPh>
    <rPh sb="15" eb="16">
      <t>キン</t>
    </rPh>
    <rPh sb="17" eb="18">
      <t>カカ</t>
    </rPh>
    <rPh sb="19" eb="21">
      <t>シャカイ</t>
    </rPh>
    <rPh sb="21" eb="23">
      <t>ホショウ</t>
    </rPh>
    <rPh sb="23" eb="24">
      <t>ブン</t>
    </rPh>
    <rPh sb="24" eb="26">
      <t>ジュウトウ</t>
    </rPh>
    <rPh sb="26" eb="27">
      <t>ガク</t>
    </rPh>
    <phoneticPr fontId="18"/>
  </si>
  <si>
    <t>うち社会保障分充当額
19,112,000円</t>
    <rPh sb="21" eb="22">
      <t>エン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</si>
</sst>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</font>
    <font>
      <sz val="2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52">
    <xf numFmtId="0" fontId="0" fillId="0" borderId="0" xfId="0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176" fontId="23" fillId="0" borderId="26" xfId="43" applyNumberFormat="1" applyFont="1" applyFill="1" applyBorder="1" applyAlignment="1" applyProtection="1">
      <alignment horizontal="right" vertical="center"/>
      <protection locked="0"/>
    </xf>
    <xf numFmtId="176" fontId="23" fillId="0" borderId="27" xfId="43" applyNumberFormat="1" applyFont="1" applyFill="1" applyBorder="1" applyAlignment="1" applyProtection="1">
      <alignment horizontal="right" vertical="center"/>
      <protection locked="0"/>
    </xf>
    <xf numFmtId="176" fontId="23" fillId="0" borderId="31" xfId="43" applyNumberFormat="1" applyFont="1" applyFill="1" applyBorder="1" applyAlignment="1" applyProtection="1">
      <alignment horizontal="right" vertical="center"/>
      <protection locked="0"/>
    </xf>
    <xf numFmtId="176" fontId="23" fillId="0" borderId="18" xfId="43" applyNumberFormat="1" applyFont="1" applyFill="1" applyBorder="1" applyAlignment="1" applyProtection="1">
      <alignment horizontal="right" vertical="center"/>
      <protection locked="0"/>
    </xf>
    <xf numFmtId="176" fontId="23" fillId="0" borderId="34" xfId="43" applyNumberFormat="1" applyFont="1" applyFill="1" applyBorder="1" applyAlignment="1" applyProtection="1">
      <alignment horizontal="right" vertical="center"/>
      <protection locked="0"/>
    </xf>
    <xf numFmtId="176" fontId="23" fillId="0" borderId="35" xfId="43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176" fontId="20" fillId="0" borderId="21" xfId="43" applyNumberFormat="1" applyFont="1" applyFill="1" applyBorder="1" applyAlignment="1" applyProtection="1">
      <alignment horizontal="center" vertical="center" shrinkToFit="1"/>
    </xf>
    <xf numFmtId="38" fontId="20" fillId="0" borderId="24" xfId="43" applyFont="1" applyFill="1" applyBorder="1" applyAlignment="1" applyProtection="1">
      <alignment horizontal="center" vertical="center"/>
    </xf>
    <xf numFmtId="38" fontId="20" fillId="0" borderId="25" xfId="43" applyFont="1" applyFill="1" applyBorder="1" applyAlignment="1" applyProtection="1">
      <alignment horizontal="center" vertical="center"/>
    </xf>
    <xf numFmtId="38" fontId="20" fillId="0" borderId="27" xfId="43" applyFont="1" applyFill="1" applyBorder="1" applyAlignment="1" applyProtection="1">
      <alignment horizontal="center" vertical="center" wrapText="1" shrinkToFit="1"/>
    </xf>
    <xf numFmtId="38" fontId="20" fillId="0" borderId="28" xfId="43" applyFont="1" applyFill="1" applyBorder="1" applyAlignment="1" applyProtection="1">
      <alignment vertical="center" wrapText="1" shrinkToFit="1"/>
    </xf>
    <xf numFmtId="176" fontId="23" fillId="0" borderId="27" xfId="43" applyNumberFormat="1" applyFont="1" applyFill="1" applyBorder="1" applyAlignment="1" applyProtection="1">
      <alignment horizontal="right" vertical="center"/>
    </xf>
    <xf numFmtId="38" fontId="20" fillId="0" borderId="29" xfId="43" applyFont="1" applyFill="1" applyBorder="1" applyAlignment="1" applyProtection="1">
      <alignment horizontal="center" vertical="center"/>
    </xf>
    <xf numFmtId="38" fontId="20" fillId="0" borderId="30" xfId="43" applyFont="1" applyFill="1" applyBorder="1" applyAlignment="1" applyProtection="1">
      <alignment horizontal="center" vertical="center"/>
    </xf>
    <xf numFmtId="38" fontId="20" fillId="0" borderId="18" xfId="43" applyFont="1" applyFill="1" applyBorder="1" applyAlignment="1" applyProtection="1">
      <alignment horizontal="center" vertical="center" wrapText="1"/>
    </xf>
    <xf numFmtId="38" fontId="20" fillId="0" borderId="18" xfId="43" applyFont="1" applyFill="1" applyBorder="1" applyAlignment="1" applyProtection="1">
      <alignment horizontal="center" vertical="center" wrapText="1" shrinkToFit="1"/>
    </xf>
    <xf numFmtId="38" fontId="20" fillId="0" borderId="32" xfId="43" applyFont="1" applyFill="1" applyBorder="1" applyAlignment="1" applyProtection="1">
      <alignment vertical="center" wrapText="1" shrinkToFit="1"/>
    </xf>
    <xf numFmtId="176" fontId="23" fillId="0" borderId="18" xfId="43" applyNumberFormat="1" applyFont="1" applyFill="1" applyBorder="1" applyAlignment="1" applyProtection="1">
      <alignment horizontal="right" vertical="center"/>
    </xf>
    <xf numFmtId="176" fontId="23" fillId="0" borderId="35" xfId="43" applyNumberFormat="1" applyFont="1" applyFill="1" applyBorder="1" applyAlignment="1" applyProtection="1">
      <alignment horizontal="right" vertical="center"/>
    </xf>
    <xf numFmtId="38" fontId="20" fillId="0" borderId="44" xfId="43" applyFont="1" applyFill="1" applyBorder="1" applyAlignment="1" applyProtection="1">
      <alignment horizontal="center" vertical="center" wrapText="1"/>
    </xf>
    <xf numFmtId="176" fontId="0" fillId="0" borderId="0" xfId="0" applyNumberFormat="1">
      <alignment vertical="center"/>
    </xf>
    <xf numFmtId="176" fontId="23" fillId="0" borderId="36" xfId="43" applyNumberFormat="1" applyFont="1" applyFill="1" applyBorder="1" applyAlignment="1" applyProtection="1">
      <alignment horizontal="right" vertical="center"/>
    </xf>
    <xf numFmtId="176" fontId="23" fillId="0" borderId="33" xfId="43" applyNumberFormat="1" applyFont="1" applyFill="1" applyBorder="1" applyAlignment="1" applyProtection="1">
      <alignment horizontal="right" vertical="center"/>
    </xf>
    <xf numFmtId="176" fontId="23" fillId="0" borderId="37" xfId="43" applyNumberFormat="1" applyFont="1" applyFill="1" applyBorder="1" applyAlignment="1" applyProtection="1">
      <alignment horizontal="right" vertical="center"/>
    </xf>
    <xf numFmtId="176" fontId="23" fillId="0" borderId="42" xfId="43" applyNumberFormat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8" fontId="20" fillId="0" borderId="34" xfId="43" applyFont="1" applyFill="1" applyBorder="1" applyAlignment="1" applyProtection="1">
      <alignment horizontal="center" vertical="center"/>
    </xf>
    <xf numFmtId="38" fontId="20" fillId="0" borderId="43" xfId="43" applyFont="1" applyFill="1" applyBorder="1" applyAlignment="1" applyProtection="1">
      <alignment horizontal="center" vertical="center"/>
    </xf>
    <xf numFmtId="38" fontId="20" fillId="0" borderId="42" xfId="43" applyFont="1" applyFill="1" applyBorder="1" applyAlignment="1" applyProtection="1">
      <alignment horizontal="center" vertical="center"/>
    </xf>
    <xf numFmtId="176" fontId="20" fillId="0" borderId="11" xfId="43" applyNumberFormat="1" applyFont="1" applyFill="1" applyBorder="1" applyAlignment="1" applyProtection="1">
      <alignment horizontal="center" vertical="center" wrapText="1" shrinkToFit="1"/>
    </xf>
    <xf numFmtId="176" fontId="20" fillId="0" borderId="12" xfId="43" applyNumberFormat="1" applyFont="1" applyFill="1" applyBorder="1" applyAlignment="1" applyProtection="1">
      <alignment horizontal="center" vertical="center" shrinkToFi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38" fontId="20" fillId="0" borderId="10" xfId="43" applyFont="1" applyFill="1" applyBorder="1" applyAlignment="1" applyProtection="1">
      <alignment horizontal="center" vertical="center" wrapText="1"/>
    </xf>
    <xf numFmtId="0" fontId="22" fillId="0" borderId="19" xfId="44" applyFont="1" applyFill="1" applyBorder="1" applyAlignment="1" applyProtection="1">
      <alignment horizontal="center" vertical="center"/>
    </xf>
    <xf numFmtId="176" fontId="20" fillId="0" borderId="13" xfId="43" applyNumberFormat="1" applyFont="1" applyFill="1" applyBorder="1" applyAlignment="1" applyProtection="1">
      <alignment horizontal="center" vertical="center"/>
    </xf>
    <xf numFmtId="176" fontId="20" fillId="0" borderId="19" xfId="43" applyNumberFormat="1" applyFont="1" applyFill="1" applyBorder="1" applyAlignment="1" applyProtection="1">
      <alignment horizontal="center" vertical="center"/>
    </xf>
    <xf numFmtId="176" fontId="20" fillId="0" borderId="14" xfId="43" applyNumberFormat="1" applyFont="1" applyFill="1" applyBorder="1" applyAlignment="1" applyProtection="1">
      <alignment horizontal="center" vertical="center"/>
    </xf>
    <xf numFmtId="176" fontId="20" fillId="0" borderId="15" xfId="43" applyNumberFormat="1" applyFont="1" applyFill="1" applyBorder="1" applyAlignment="1" applyProtection="1">
      <alignment horizontal="center" vertical="center"/>
    </xf>
    <xf numFmtId="38" fontId="20" fillId="0" borderId="16" xfId="43" applyFont="1" applyFill="1" applyBorder="1" applyAlignment="1" applyProtection="1">
      <alignment horizontal="center" vertical="center"/>
    </xf>
    <xf numFmtId="38" fontId="20" fillId="0" borderId="22" xfId="43" applyFont="1" applyFill="1" applyBorder="1" applyAlignment="1" applyProtection="1">
      <alignment horizontal="center" vertical="center"/>
    </xf>
    <xf numFmtId="38" fontId="20" fillId="0" borderId="11" xfId="43" applyFont="1" applyFill="1" applyBorder="1" applyAlignment="1" applyProtection="1">
      <alignment horizontal="center" vertical="center"/>
    </xf>
    <xf numFmtId="38" fontId="20" fillId="0" borderId="20" xfId="43" applyFont="1" applyFill="1" applyBorder="1" applyAlignment="1" applyProtection="1">
      <alignment horizontal="center" vertical="center"/>
    </xf>
    <xf numFmtId="38" fontId="20" fillId="0" borderId="17" xfId="43" applyFont="1" applyFill="1" applyBorder="1" applyAlignment="1" applyProtection="1">
      <alignment horizontal="center" vertical="center"/>
    </xf>
    <xf numFmtId="38" fontId="20" fillId="0" borderId="23" xfId="43" applyFont="1" applyFill="1" applyBorder="1" applyAlignment="1" applyProtection="1">
      <alignment horizontal="center" vertical="center"/>
    </xf>
    <xf numFmtId="176" fontId="23" fillId="0" borderId="38" xfId="43" applyNumberFormat="1" applyFont="1" applyFill="1" applyBorder="1" applyAlignment="1" applyProtection="1">
      <alignment horizontal="right" vertical="center"/>
    </xf>
    <xf numFmtId="176" fontId="23" fillId="0" borderId="41" xfId="43" applyNumberFormat="1" applyFont="1" applyFill="1" applyBorder="1" applyAlignment="1" applyProtection="1">
      <alignment horizontal="right"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3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4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&#32207;&#21209;&#35506;/&#36001;&#21209;&#20418;/15_&#24066;&#30010;&#26449;&#36001;&#25919;&#35506;&#12513;&#12540;&#12523;/&#24179;&#25104;27&#24180;&#24230;/12&#26376;8&#26085;&#12288;&#12304;1210&#12294;&#12539;&#20877;&#29031;&#20250;&#12305;&#31038;&#20250;&#20445;&#38556;&#38306;&#20418;&#36027;&#35519;&#26619;&#12539;&#27096;&#24335;&#65299;&#12395;&#12388;&#12356;&#12390;/_&#27096;&#24335;&#65299;&#12288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記入例"/>
      <sheetName val="バックデータ等"/>
    </sheetNames>
    <sheetDataSet>
      <sheetData sheetId="0"/>
      <sheetData sheetId="1"/>
      <sheetData sheetId="2">
        <row r="5">
          <cell r="A5" t="str">
            <v>福島市</v>
          </cell>
          <cell r="B5">
            <v>364072</v>
          </cell>
          <cell r="G5">
            <v>49866</v>
          </cell>
          <cell r="T5">
            <v>185436</v>
          </cell>
          <cell r="U5">
            <v>2378668</v>
          </cell>
          <cell r="Y5">
            <v>318</v>
          </cell>
          <cell r="AE5">
            <v>3226358</v>
          </cell>
          <cell r="AF5">
            <v>207756</v>
          </cell>
          <cell r="AH5">
            <v>248411</v>
          </cell>
          <cell r="AM5">
            <v>7872</v>
          </cell>
          <cell r="AQ5">
            <v>15500</v>
          </cell>
          <cell r="AR5">
            <v>6263</v>
          </cell>
          <cell r="AS5">
            <v>1117348</v>
          </cell>
          <cell r="AU5">
            <v>2197700</v>
          </cell>
          <cell r="AV5">
            <v>2019432</v>
          </cell>
          <cell r="AW5">
            <v>131693</v>
          </cell>
          <cell r="AX5">
            <v>6324</v>
          </cell>
          <cell r="BE5">
            <v>184713</v>
          </cell>
          <cell r="BJ5">
            <v>2893023</v>
          </cell>
          <cell r="BK5">
            <v>259860</v>
          </cell>
          <cell r="BL5">
            <v>152787</v>
          </cell>
          <cell r="BN5">
            <v>7701</v>
          </cell>
          <cell r="BO5">
            <v>6722</v>
          </cell>
          <cell r="BR5">
            <v>2669285</v>
          </cell>
          <cell r="BS5">
            <v>289049</v>
          </cell>
          <cell r="BT5">
            <v>4180085</v>
          </cell>
          <cell r="BU5">
            <v>155722</v>
          </cell>
          <cell r="BZ5">
            <v>19957</v>
          </cell>
          <cell r="CM5">
            <v>92718</v>
          </cell>
          <cell r="CR5">
            <v>159</v>
          </cell>
          <cell r="CX5">
            <v>998922</v>
          </cell>
          <cell r="CY5">
            <v>106441</v>
          </cell>
          <cell r="DA5">
            <v>1330</v>
          </cell>
          <cell r="DF5">
            <v>4309</v>
          </cell>
          <cell r="DK5">
            <v>4697</v>
          </cell>
          <cell r="DL5">
            <v>372449</v>
          </cell>
          <cell r="DN5">
            <v>1559978</v>
          </cell>
          <cell r="DO5">
            <v>1649446</v>
          </cell>
          <cell r="DP5">
            <v>106448</v>
          </cell>
          <cell r="DQ5">
            <v>6324</v>
          </cell>
          <cell r="DX5">
            <v>138535</v>
          </cell>
          <cell r="EC5">
            <v>1454702</v>
          </cell>
          <cell r="ED5">
            <v>131337</v>
          </cell>
          <cell r="EE5">
            <v>72995</v>
          </cell>
          <cell r="EH5">
            <v>1159</v>
          </cell>
          <cell r="EM5">
            <v>2907571</v>
          </cell>
          <cell r="EN5">
            <v>103860</v>
          </cell>
          <cell r="ES5">
            <v>20323</v>
          </cell>
          <cell r="FF5">
            <v>46359</v>
          </cell>
          <cell r="FQ5">
            <v>499461</v>
          </cell>
          <cell r="FR5">
            <v>53221</v>
          </cell>
          <cell r="FT5">
            <v>163832</v>
          </cell>
          <cell r="FY5">
            <v>2025</v>
          </cell>
          <cell r="GC5">
            <v>15245</v>
          </cell>
          <cell r="GG5">
            <v>3075</v>
          </cell>
          <cell r="GH5">
            <v>41083</v>
          </cell>
          <cell r="GV5">
            <v>727351</v>
          </cell>
          <cell r="GW5">
            <v>65668</v>
          </cell>
          <cell r="GX5">
            <v>35497</v>
          </cell>
          <cell r="GZ5">
            <v>5133</v>
          </cell>
          <cell r="HA5">
            <v>4172</v>
          </cell>
          <cell r="HE5">
            <v>192699</v>
          </cell>
          <cell r="HF5">
            <v>636215</v>
          </cell>
          <cell r="HG5">
            <v>1614</v>
          </cell>
          <cell r="IJ5">
            <v>969647</v>
          </cell>
          <cell r="IK5">
            <v>245</v>
          </cell>
          <cell r="IZ5">
            <v>27733</v>
          </cell>
          <cell r="PM5">
            <v>185437</v>
          </cell>
          <cell r="PN5">
            <v>2378668</v>
          </cell>
          <cell r="PO5">
            <v>1105363</v>
          </cell>
          <cell r="PP5">
            <v>552682</v>
          </cell>
          <cell r="PQ5">
            <v>371898</v>
          </cell>
          <cell r="PR5">
            <v>3305807</v>
          </cell>
          <cell r="PS5">
            <v>1587786</v>
          </cell>
          <cell r="PT5">
            <v>793019</v>
          </cell>
          <cell r="PU5">
            <v>132392</v>
          </cell>
          <cell r="PV5">
            <v>66196</v>
          </cell>
          <cell r="PW5">
            <v>64897</v>
          </cell>
          <cell r="PX5">
            <v>3854106</v>
          </cell>
          <cell r="PY5">
            <v>3030706</v>
          </cell>
          <cell r="PZ5">
            <v>2604388</v>
          </cell>
          <cell r="QA5">
            <v>2908096</v>
          </cell>
          <cell r="QB5">
            <v>636215</v>
          </cell>
          <cell r="QC5">
            <v>106491</v>
          </cell>
          <cell r="QD5">
            <v>192699</v>
          </cell>
        </row>
        <row r="6">
          <cell r="A6" t="str">
            <v>会津若松市</v>
          </cell>
          <cell r="B6">
            <v>321397</v>
          </cell>
          <cell r="G6">
            <v>14516</v>
          </cell>
          <cell r="T6">
            <v>87863</v>
          </cell>
          <cell r="AE6">
            <v>1249388</v>
          </cell>
          <cell r="AH6">
            <v>2554</v>
          </cell>
          <cell r="AQ6">
            <v>16848</v>
          </cell>
          <cell r="AR6">
            <v>4703</v>
          </cell>
          <cell r="AS6">
            <v>669324</v>
          </cell>
          <cell r="AU6">
            <v>1375912</v>
          </cell>
          <cell r="AV6">
            <v>1450640</v>
          </cell>
          <cell r="AW6">
            <v>50496</v>
          </cell>
          <cell r="AX6">
            <v>6298</v>
          </cell>
          <cell r="BB6">
            <v>113644</v>
          </cell>
          <cell r="BE6">
            <v>77173</v>
          </cell>
          <cell r="BJ6">
            <v>1420812</v>
          </cell>
          <cell r="BK6">
            <v>202191</v>
          </cell>
          <cell r="BL6">
            <v>65132</v>
          </cell>
          <cell r="BT6">
            <v>2018765</v>
          </cell>
          <cell r="BU6">
            <v>123923</v>
          </cell>
          <cell r="BZ6">
            <v>7258</v>
          </cell>
          <cell r="CM6">
            <v>43931</v>
          </cell>
          <cell r="CX6">
            <v>624694</v>
          </cell>
          <cell r="DA6">
            <v>1277</v>
          </cell>
          <cell r="DJ6">
            <v>16848</v>
          </cell>
          <cell r="DK6">
            <v>3527</v>
          </cell>
          <cell r="DL6">
            <v>223108</v>
          </cell>
          <cell r="DN6">
            <v>1031934</v>
          </cell>
          <cell r="DO6">
            <v>1087980</v>
          </cell>
          <cell r="DP6">
            <v>37872</v>
          </cell>
          <cell r="DQ6">
            <v>6298</v>
          </cell>
          <cell r="DU6">
            <v>56822</v>
          </cell>
          <cell r="DX6">
            <v>57880</v>
          </cell>
          <cell r="EC6">
            <v>710406</v>
          </cell>
          <cell r="ED6">
            <v>101095</v>
          </cell>
          <cell r="EE6">
            <v>32566</v>
          </cell>
          <cell r="EM6">
            <v>1405294</v>
          </cell>
          <cell r="EN6">
            <v>77662</v>
          </cell>
          <cell r="FF6">
            <v>21966</v>
          </cell>
          <cell r="FQ6">
            <v>312347</v>
          </cell>
          <cell r="GG6">
            <v>6608</v>
          </cell>
          <cell r="GH6">
            <v>42096</v>
          </cell>
          <cell r="GI6">
            <v>3995</v>
          </cell>
          <cell r="GN6">
            <v>28411</v>
          </cell>
          <cell r="GV6">
            <v>355203</v>
          </cell>
          <cell r="GW6">
            <v>50548</v>
          </cell>
          <cell r="GX6">
            <v>16283</v>
          </cell>
          <cell r="HF6">
            <v>306735</v>
          </cell>
          <cell r="PM6">
            <v>87862</v>
          </cell>
          <cell r="PN6">
            <v>1114659</v>
          </cell>
          <cell r="PO6">
            <v>625015</v>
          </cell>
          <cell r="PP6">
            <v>312508</v>
          </cell>
          <cell r="PQ6">
            <v>223324</v>
          </cell>
          <cell r="PR6">
            <v>2157786</v>
          </cell>
          <cell r="PS6">
            <v>811501</v>
          </cell>
          <cell r="PT6">
            <v>405751</v>
          </cell>
          <cell r="PU6">
            <v>73546</v>
          </cell>
          <cell r="PV6">
            <v>36773</v>
          </cell>
          <cell r="PW6">
            <v>36772</v>
          </cell>
          <cell r="PX6">
            <v>1754730</v>
          </cell>
          <cell r="PY6">
            <v>1437562</v>
          </cell>
          <cell r="PZ6">
            <v>1214575</v>
          </cell>
          <cell r="QA6">
            <v>1405294</v>
          </cell>
          <cell r="QB6">
            <v>306735</v>
          </cell>
          <cell r="QC6">
            <v>77662</v>
          </cell>
          <cell r="QD6">
            <v>66544</v>
          </cell>
        </row>
        <row r="7">
          <cell r="A7" t="str">
            <v>郡山市</v>
          </cell>
          <cell r="B7">
            <v>71017</v>
          </cell>
          <cell r="C7">
            <v>29471</v>
          </cell>
          <cell r="G7">
            <v>85266</v>
          </cell>
          <cell r="H7">
            <v>8094</v>
          </cell>
          <cell r="T7">
            <v>226281</v>
          </cell>
          <cell r="AE7">
            <v>1347369</v>
          </cell>
          <cell r="AF7">
            <v>35812</v>
          </cell>
          <cell r="AM7">
            <v>107728</v>
          </cell>
          <cell r="AN7">
            <v>129275</v>
          </cell>
          <cell r="AQ7">
            <v>399330</v>
          </cell>
          <cell r="AS7">
            <v>1451062</v>
          </cell>
          <cell r="AU7">
            <v>2447791</v>
          </cell>
          <cell r="AV7">
            <v>2457798</v>
          </cell>
          <cell r="AW7">
            <v>127577</v>
          </cell>
          <cell r="AX7">
            <v>41835</v>
          </cell>
          <cell r="AY7">
            <v>3244</v>
          </cell>
          <cell r="BE7">
            <v>131113</v>
          </cell>
          <cell r="BJ7">
            <v>3493678</v>
          </cell>
          <cell r="BL7">
            <v>769849</v>
          </cell>
          <cell r="BN7">
            <v>13695</v>
          </cell>
          <cell r="BS7">
            <v>198567</v>
          </cell>
          <cell r="BT7">
            <v>6243355</v>
          </cell>
          <cell r="BU7">
            <v>35264</v>
          </cell>
          <cell r="BV7">
            <v>10328</v>
          </cell>
          <cell r="BZ7">
            <v>23390</v>
          </cell>
          <cell r="CA7">
            <v>4083</v>
          </cell>
          <cell r="CM7">
            <v>113140</v>
          </cell>
          <cell r="CX7">
            <v>422819</v>
          </cell>
          <cell r="CY7">
            <v>6622</v>
          </cell>
          <cell r="DF7">
            <v>12132</v>
          </cell>
          <cell r="DG7">
            <v>45046</v>
          </cell>
          <cell r="DJ7">
            <v>399313</v>
          </cell>
          <cell r="DL7">
            <v>475726</v>
          </cell>
          <cell r="DN7">
            <v>1884764.75</v>
          </cell>
          <cell r="DO7">
            <v>1843348.5</v>
          </cell>
          <cell r="DP7">
            <v>95682.75</v>
          </cell>
          <cell r="DQ7">
            <v>7382</v>
          </cell>
          <cell r="DR7">
            <v>3244</v>
          </cell>
          <cell r="DX7">
            <v>98260</v>
          </cell>
          <cell r="EC7">
            <v>1773421</v>
          </cell>
          <cell r="EE7">
            <v>254056</v>
          </cell>
          <cell r="EG7">
            <v>4564</v>
          </cell>
          <cell r="EL7">
            <v>47975</v>
          </cell>
          <cell r="EM7">
            <v>3933028</v>
          </cell>
          <cell r="EN7">
            <v>4393</v>
          </cell>
          <cell r="EO7">
            <v>3594</v>
          </cell>
          <cell r="FF7">
            <v>56570</v>
          </cell>
          <cell r="FY7">
            <v>83</v>
          </cell>
          <cell r="FZ7">
            <v>26658</v>
          </cell>
          <cell r="GE7">
            <v>0</v>
          </cell>
          <cell r="GJ7">
            <v>14948</v>
          </cell>
          <cell r="GV7">
            <v>887585</v>
          </cell>
          <cell r="GX7">
            <v>141594</v>
          </cell>
          <cell r="HF7">
            <v>832749</v>
          </cell>
          <cell r="HG7">
            <v>8044</v>
          </cell>
          <cell r="HH7">
            <v>3424</v>
          </cell>
          <cell r="HL7">
            <v>19</v>
          </cell>
          <cell r="IJ7">
            <v>490838</v>
          </cell>
          <cell r="IK7">
            <v>6</v>
          </cell>
          <cell r="IR7">
            <v>134</v>
          </cell>
          <cell r="IS7">
            <v>5092</v>
          </cell>
          <cell r="IV7">
            <v>17</v>
          </cell>
          <cell r="IX7">
            <v>4283</v>
          </cell>
          <cell r="IZ7">
            <v>96311</v>
          </cell>
          <cell r="JC7">
            <v>27</v>
          </cell>
          <cell r="JO7">
            <v>14</v>
          </cell>
          <cell r="JX7">
            <v>72990</v>
          </cell>
          <cell r="JY7">
            <v>4452</v>
          </cell>
          <cell r="PM7">
            <v>226280</v>
          </cell>
          <cell r="PN7">
            <v>2380911</v>
          </cell>
          <cell r="PO7">
            <v>599456</v>
          </cell>
          <cell r="PP7">
            <v>89930</v>
          </cell>
          <cell r="PQ7">
            <v>479984</v>
          </cell>
          <cell r="PR7">
            <v>3882685</v>
          </cell>
          <cell r="PS7">
            <v>1741922</v>
          </cell>
          <cell r="PT7">
            <v>887575</v>
          </cell>
          <cell r="PU7">
            <v>121048</v>
          </cell>
          <cell r="PV7">
            <v>60524</v>
          </cell>
          <cell r="PW7">
            <v>58476</v>
          </cell>
          <cell r="PX7">
            <v>3572504</v>
          </cell>
          <cell r="PY7">
            <v>2796118</v>
          </cell>
          <cell r="PZ7">
            <v>2383596</v>
          </cell>
          <cell r="QA7">
            <v>3751176</v>
          </cell>
          <cell r="QB7">
            <v>818517</v>
          </cell>
          <cell r="QC7">
            <v>22164</v>
          </cell>
          <cell r="QD7">
            <v>0</v>
          </cell>
        </row>
        <row r="8">
          <cell r="A8" t="str">
            <v>いわき市</v>
          </cell>
          <cell r="B8">
            <v>517722</v>
          </cell>
          <cell r="F8">
            <v>5858</v>
          </cell>
          <cell r="G8">
            <v>13592</v>
          </cell>
          <cell r="H8">
            <v>12398</v>
          </cell>
          <cell r="M8">
            <v>681</v>
          </cell>
          <cell r="T8">
            <v>260903</v>
          </cell>
          <cell r="AE8">
            <v>2977866</v>
          </cell>
          <cell r="AH8">
            <v>3005</v>
          </cell>
          <cell r="AM8">
            <v>30611</v>
          </cell>
          <cell r="AN8">
            <v>75823</v>
          </cell>
          <cell r="AO8">
            <v>34719</v>
          </cell>
          <cell r="AQ8">
            <v>367331</v>
          </cell>
          <cell r="AR8">
            <v>25463</v>
          </cell>
          <cell r="AS8">
            <v>1666625</v>
          </cell>
          <cell r="AU8">
            <v>3021778</v>
          </cell>
          <cell r="AV8">
            <v>3505624</v>
          </cell>
          <cell r="AW8">
            <v>176316</v>
          </cell>
          <cell r="AX8">
            <v>58093</v>
          </cell>
          <cell r="AZ8">
            <v>14290</v>
          </cell>
          <cell r="BA8">
            <v>3319</v>
          </cell>
          <cell r="BE8">
            <v>150608</v>
          </cell>
          <cell r="BF8">
            <v>5882</v>
          </cell>
          <cell r="BJ8">
            <v>602925</v>
          </cell>
          <cell r="BL8">
            <v>242783</v>
          </cell>
          <cell r="BT8">
            <v>5324991</v>
          </cell>
          <cell r="BU8">
            <v>199731</v>
          </cell>
          <cell r="BY8">
            <v>2862</v>
          </cell>
          <cell r="BZ8">
            <v>5357</v>
          </cell>
          <cell r="CA8">
            <v>8935</v>
          </cell>
          <cell r="CF8">
            <v>187</v>
          </cell>
          <cell r="CM8">
            <v>130451</v>
          </cell>
          <cell r="CX8">
            <v>975660</v>
          </cell>
          <cell r="DA8">
            <v>1330</v>
          </cell>
          <cell r="DF8">
            <v>13910</v>
          </cell>
          <cell r="DG8">
            <v>53145</v>
          </cell>
          <cell r="DH8">
            <v>278</v>
          </cell>
          <cell r="DJ8">
            <v>361346</v>
          </cell>
          <cell r="DK8">
            <v>18785</v>
          </cell>
          <cell r="DL8">
            <v>554003</v>
          </cell>
          <cell r="DN8">
            <v>2349153</v>
          </cell>
          <cell r="DO8">
            <v>2725299</v>
          </cell>
          <cell r="DP8">
            <v>137069</v>
          </cell>
          <cell r="DQ8">
            <v>12690</v>
          </cell>
          <cell r="DS8">
            <v>6640</v>
          </cell>
          <cell r="DT8">
            <v>2659</v>
          </cell>
          <cell r="DX8">
            <v>111634</v>
          </cell>
          <cell r="DY8">
            <v>4632</v>
          </cell>
          <cell r="EC8">
            <v>297080</v>
          </cell>
          <cell r="EE8">
            <v>84738</v>
          </cell>
          <cell r="EM8">
            <v>3695514</v>
          </cell>
          <cell r="EN8">
            <v>18587</v>
          </cell>
          <cell r="ES8">
            <v>3550</v>
          </cell>
          <cell r="FF8">
            <v>65225</v>
          </cell>
          <cell r="FY8">
            <v>6538</v>
          </cell>
          <cell r="GA8">
            <v>17165</v>
          </cell>
          <cell r="GJ8">
            <v>23241</v>
          </cell>
          <cell r="GR8">
            <v>1250</v>
          </cell>
          <cell r="GV8">
            <v>148358</v>
          </cell>
          <cell r="GX8">
            <v>43192</v>
          </cell>
          <cell r="HF8">
            <v>815678</v>
          </cell>
          <cell r="HG8">
            <v>4228</v>
          </cell>
          <cell r="HL8">
            <v>7</v>
          </cell>
          <cell r="IJ8">
            <v>812483</v>
          </cell>
          <cell r="IR8">
            <v>3694</v>
          </cell>
          <cell r="IZ8">
            <v>32590</v>
          </cell>
          <cell r="JA8">
            <v>37808</v>
          </cell>
          <cell r="JB8">
            <v>1902</v>
          </cell>
          <cell r="JC8">
            <v>47</v>
          </cell>
          <cell r="JF8">
            <v>4</v>
          </cell>
          <cell r="JQ8">
            <v>7873</v>
          </cell>
          <cell r="JZ8">
            <v>8127</v>
          </cell>
          <cell r="KD8">
            <v>87</v>
          </cell>
          <cell r="KE8">
            <v>201</v>
          </cell>
          <cell r="KF8">
            <v>184</v>
          </cell>
          <cell r="KK8">
            <v>10</v>
          </cell>
          <cell r="LC8">
            <v>48520</v>
          </cell>
          <cell r="LF8">
            <v>14</v>
          </cell>
          <cell r="LK8">
            <v>453</v>
          </cell>
          <cell r="LL8">
            <v>1123</v>
          </cell>
          <cell r="LM8">
            <v>515</v>
          </cell>
          <cell r="LO8">
            <v>5985</v>
          </cell>
          <cell r="LP8">
            <v>415</v>
          </cell>
          <cell r="LQ8">
            <v>9103</v>
          </cell>
          <cell r="LS8">
            <v>13389</v>
          </cell>
          <cell r="LT8">
            <v>16491</v>
          </cell>
          <cell r="LU8">
            <v>795</v>
          </cell>
          <cell r="LV8">
            <v>266</v>
          </cell>
          <cell r="LY8">
            <v>54</v>
          </cell>
          <cell r="MC8">
            <v>689</v>
          </cell>
          <cell r="MH8">
            <v>2759</v>
          </cell>
          <cell r="MJ8">
            <v>1143</v>
          </cell>
          <cell r="PM8">
            <v>260903</v>
          </cell>
          <cell r="PN8">
            <v>3327881</v>
          </cell>
          <cell r="PO8">
            <v>1117257</v>
          </cell>
          <cell r="PP8">
            <v>0</v>
          </cell>
          <cell r="PQ8">
            <v>553011</v>
          </cell>
          <cell r="PR8">
            <v>5211522</v>
          </cell>
          <cell r="PS8">
            <v>2284776</v>
          </cell>
          <cell r="PT8">
            <v>1221939</v>
          </cell>
          <cell r="PU8">
            <v>194183</v>
          </cell>
          <cell r="PV8">
            <v>97092</v>
          </cell>
          <cell r="PW8">
            <v>90839</v>
          </cell>
          <cell r="PX8">
            <v>4976356</v>
          </cell>
          <cell r="PY8">
            <v>3877730</v>
          </cell>
          <cell r="PZ8">
            <v>3326483</v>
          </cell>
          <cell r="QA8">
            <v>3695514</v>
          </cell>
          <cell r="QB8">
            <v>825266</v>
          </cell>
          <cell r="QC8">
            <v>21009</v>
          </cell>
          <cell r="QD8">
            <v>0</v>
          </cell>
        </row>
        <row r="9">
          <cell r="A9" t="str">
            <v>白河市</v>
          </cell>
          <cell r="B9">
            <v>35526</v>
          </cell>
          <cell r="F9">
            <v>7897</v>
          </cell>
          <cell r="J9">
            <v>9536</v>
          </cell>
          <cell r="T9">
            <v>50521</v>
          </cell>
          <cell r="AE9">
            <v>387099</v>
          </cell>
          <cell r="AM9">
            <v>2821</v>
          </cell>
          <cell r="AQ9">
            <v>17808</v>
          </cell>
          <cell r="AR9">
            <v>3650</v>
          </cell>
          <cell r="AS9">
            <v>316363</v>
          </cell>
          <cell r="AU9">
            <v>271068</v>
          </cell>
          <cell r="AV9">
            <v>324662</v>
          </cell>
          <cell r="AW9">
            <v>17614</v>
          </cell>
          <cell r="AX9">
            <v>1792</v>
          </cell>
          <cell r="BB9">
            <v>103490</v>
          </cell>
          <cell r="BE9">
            <v>15732</v>
          </cell>
          <cell r="BJ9">
            <v>791957</v>
          </cell>
          <cell r="BK9">
            <v>19291</v>
          </cell>
          <cell r="BL9">
            <v>38578</v>
          </cell>
          <cell r="BN9">
            <v>1355</v>
          </cell>
          <cell r="BP9">
            <v>17243</v>
          </cell>
          <cell r="BR9">
            <v>574960</v>
          </cell>
          <cell r="BS9">
            <v>131819</v>
          </cell>
          <cell r="BT9">
            <v>1090125</v>
          </cell>
          <cell r="BU9">
            <v>16721</v>
          </cell>
          <cell r="BY9">
            <v>3223</v>
          </cell>
          <cell r="CM9">
            <v>25260</v>
          </cell>
          <cell r="CX9">
            <v>144457</v>
          </cell>
          <cell r="DF9">
            <v>1500</v>
          </cell>
          <cell r="DK9">
            <v>2737</v>
          </cell>
          <cell r="DL9">
            <v>105033</v>
          </cell>
          <cell r="DN9">
            <v>236179</v>
          </cell>
          <cell r="DO9">
            <v>280780</v>
          </cell>
          <cell r="DP9">
            <v>15383</v>
          </cell>
          <cell r="DQ9">
            <v>1221</v>
          </cell>
          <cell r="DU9">
            <v>50416</v>
          </cell>
          <cell r="DX9">
            <v>11818</v>
          </cell>
          <cell r="EC9">
            <v>394178</v>
          </cell>
          <cell r="ED9">
            <v>9602</v>
          </cell>
          <cell r="EE9">
            <v>12831</v>
          </cell>
          <cell r="EL9">
            <v>40583</v>
          </cell>
          <cell r="EM9">
            <v>757848</v>
          </cell>
          <cell r="EN9">
            <v>8747</v>
          </cell>
          <cell r="EV9">
            <v>7152</v>
          </cell>
          <cell r="FF9">
            <v>12630</v>
          </cell>
          <cell r="FQ9">
            <v>72229</v>
          </cell>
          <cell r="FY9">
            <v>705</v>
          </cell>
          <cell r="GC9">
            <v>14990</v>
          </cell>
          <cell r="GG9">
            <v>960</v>
          </cell>
          <cell r="GH9">
            <v>5069</v>
          </cell>
          <cell r="GI9">
            <v>55</v>
          </cell>
          <cell r="GN9">
            <v>25291</v>
          </cell>
          <cell r="GV9">
            <v>197089</v>
          </cell>
          <cell r="GW9">
            <v>4801</v>
          </cell>
          <cell r="GX9">
            <v>6417</v>
          </cell>
          <cell r="GZ9">
            <v>903</v>
          </cell>
          <cell r="HE9">
            <v>24431</v>
          </cell>
          <cell r="HF9">
            <v>165811</v>
          </cell>
          <cell r="IJ9">
            <v>35812</v>
          </cell>
          <cell r="JZ9">
            <v>12642</v>
          </cell>
          <cell r="PM9">
            <v>50521</v>
          </cell>
          <cell r="PN9">
            <v>512809</v>
          </cell>
          <cell r="PO9">
            <v>194873</v>
          </cell>
          <cell r="PP9">
            <v>97437</v>
          </cell>
          <cell r="PQ9">
            <v>105455</v>
          </cell>
          <cell r="PR9">
            <v>526344</v>
          </cell>
          <cell r="PS9">
            <v>403780</v>
          </cell>
          <cell r="PT9">
            <v>201890</v>
          </cell>
          <cell r="PU9">
            <v>36768</v>
          </cell>
          <cell r="PV9">
            <v>18384</v>
          </cell>
          <cell r="PW9">
            <v>17243</v>
          </cell>
          <cell r="PX9">
            <v>820124</v>
          </cell>
          <cell r="PY9">
            <v>688022</v>
          </cell>
          <cell r="PZ9">
            <v>574960</v>
          </cell>
          <cell r="QA9">
            <v>757956</v>
          </cell>
          <cell r="QB9">
            <v>165827</v>
          </cell>
          <cell r="QC9">
            <v>8747</v>
          </cell>
          <cell r="QD9">
            <v>48862</v>
          </cell>
        </row>
        <row r="10">
          <cell r="A10" t="str">
            <v>須賀川市</v>
          </cell>
          <cell r="B10">
            <v>34217</v>
          </cell>
          <cell r="F10">
            <v>15452</v>
          </cell>
          <cell r="T10">
            <v>59557</v>
          </cell>
          <cell r="AE10">
            <v>441120</v>
          </cell>
          <cell r="AQ10">
            <v>118860</v>
          </cell>
          <cell r="AR10">
            <v>1250</v>
          </cell>
          <cell r="AS10">
            <v>338094</v>
          </cell>
          <cell r="AU10">
            <v>302960</v>
          </cell>
          <cell r="AV10">
            <v>511248</v>
          </cell>
          <cell r="AW10">
            <v>33674</v>
          </cell>
          <cell r="AX10">
            <v>7340</v>
          </cell>
          <cell r="AZ10">
            <v>2222</v>
          </cell>
          <cell r="BE10">
            <v>31930</v>
          </cell>
          <cell r="BJ10">
            <v>962241</v>
          </cell>
          <cell r="BL10">
            <v>78815</v>
          </cell>
          <cell r="BS10">
            <v>63958</v>
          </cell>
          <cell r="BT10">
            <v>1360680</v>
          </cell>
          <cell r="BU10">
            <v>19055</v>
          </cell>
          <cell r="BY10">
            <v>3594</v>
          </cell>
          <cell r="CM10">
            <v>29779</v>
          </cell>
          <cell r="CX10">
            <v>177994</v>
          </cell>
          <cell r="DJ10">
            <v>118856</v>
          </cell>
          <cell r="DK10">
            <v>937</v>
          </cell>
          <cell r="DL10">
            <v>112299</v>
          </cell>
          <cell r="DN10">
            <v>238842</v>
          </cell>
          <cell r="DO10">
            <v>403533</v>
          </cell>
          <cell r="DP10">
            <v>26538</v>
          </cell>
          <cell r="DQ10">
            <v>4025</v>
          </cell>
          <cell r="DS10">
            <v>1190</v>
          </cell>
          <cell r="DX10">
            <v>23882</v>
          </cell>
          <cell r="EC10">
            <v>477958</v>
          </cell>
          <cell r="EE10">
            <v>31949</v>
          </cell>
          <cell r="EM10">
            <v>943660</v>
          </cell>
          <cell r="EN10">
            <v>14036</v>
          </cell>
          <cell r="FF10">
            <v>14889</v>
          </cell>
          <cell r="FQ10">
            <v>88997</v>
          </cell>
          <cell r="GG10">
            <v>908</v>
          </cell>
          <cell r="GH10">
            <v>18285</v>
          </cell>
          <cell r="GI10">
            <v>77</v>
          </cell>
          <cell r="GQ10">
            <v>21</v>
          </cell>
          <cell r="GV10">
            <v>245549</v>
          </cell>
          <cell r="GX10">
            <v>15974</v>
          </cell>
          <cell r="HE10">
            <v>63958</v>
          </cell>
          <cell r="HF10">
            <v>208463</v>
          </cell>
          <cell r="HG10">
            <v>1015</v>
          </cell>
          <cell r="IJ10">
            <v>58503</v>
          </cell>
          <cell r="JC10">
            <v>3219</v>
          </cell>
          <cell r="PM10">
            <v>59557</v>
          </cell>
          <cell r="PN10">
            <v>598831</v>
          </cell>
          <cell r="PO10">
            <v>188617</v>
          </cell>
          <cell r="PP10">
            <v>93054</v>
          </cell>
          <cell r="PQ10">
            <v>111884</v>
          </cell>
          <cell r="PR10">
            <v>780528</v>
          </cell>
          <cell r="PS10">
            <v>477958</v>
          </cell>
          <cell r="PT10">
            <v>245549</v>
          </cell>
          <cell r="PU10">
            <v>44856</v>
          </cell>
          <cell r="PV10">
            <v>22428</v>
          </cell>
          <cell r="PW10">
            <v>18065</v>
          </cell>
          <cell r="PX10">
            <v>961378</v>
          </cell>
          <cell r="PY10">
            <v>779035</v>
          </cell>
          <cell r="PZ10">
            <v>658723</v>
          </cell>
          <cell r="QA10">
            <v>943660</v>
          </cell>
          <cell r="QB10">
            <v>208463</v>
          </cell>
          <cell r="QC10">
            <v>14036</v>
          </cell>
          <cell r="QD10">
            <v>63598</v>
          </cell>
        </row>
        <row r="11">
          <cell r="A11" t="str">
            <v>喜多方市</v>
          </cell>
          <cell r="B11">
            <v>94553</v>
          </cell>
          <cell r="T11">
            <v>41015</v>
          </cell>
          <cell r="U11">
            <v>661374</v>
          </cell>
          <cell r="AE11">
            <v>303799</v>
          </cell>
          <cell r="AI11">
            <v>1790</v>
          </cell>
          <cell r="AQ11">
            <v>59106</v>
          </cell>
          <cell r="AR11">
            <v>1692</v>
          </cell>
          <cell r="AS11">
            <v>201200</v>
          </cell>
          <cell r="AU11">
            <v>330830</v>
          </cell>
          <cell r="AV11">
            <v>400218</v>
          </cell>
          <cell r="AW11">
            <v>13836</v>
          </cell>
          <cell r="AX11">
            <v>6600</v>
          </cell>
          <cell r="BB11">
            <v>23479</v>
          </cell>
          <cell r="BE11">
            <v>16167</v>
          </cell>
          <cell r="BJ11">
            <v>555479</v>
          </cell>
          <cell r="BK11">
            <v>30738</v>
          </cell>
          <cell r="BL11">
            <v>34615</v>
          </cell>
          <cell r="BP11">
            <v>8584</v>
          </cell>
          <cell r="BQ11">
            <v>1906</v>
          </cell>
          <cell r="BR11">
            <v>2227119</v>
          </cell>
          <cell r="BS11">
            <v>148689</v>
          </cell>
          <cell r="BT11">
            <v>762770</v>
          </cell>
          <cell r="BU11">
            <v>45476</v>
          </cell>
          <cell r="CM11">
            <v>20507</v>
          </cell>
          <cell r="CX11">
            <v>101844</v>
          </cell>
          <cell r="DB11">
            <v>665</v>
          </cell>
          <cell r="DJ11">
            <v>59076</v>
          </cell>
          <cell r="DK11">
            <v>1269</v>
          </cell>
          <cell r="DL11">
            <v>66892</v>
          </cell>
          <cell r="DN11">
            <v>250130</v>
          </cell>
          <cell r="DO11">
            <v>359386</v>
          </cell>
          <cell r="DP11">
            <v>14038</v>
          </cell>
          <cell r="DQ11">
            <v>522</v>
          </cell>
          <cell r="DU11">
            <v>11383</v>
          </cell>
          <cell r="DX11">
            <v>12125</v>
          </cell>
          <cell r="EC11">
            <v>283055</v>
          </cell>
          <cell r="ED11">
            <v>20371</v>
          </cell>
          <cell r="EE11">
            <v>9916</v>
          </cell>
          <cell r="EI11">
            <v>6574</v>
          </cell>
          <cell r="EJ11">
            <v>1906</v>
          </cell>
          <cell r="EK11">
            <v>1113559</v>
          </cell>
          <cell r="EM11">
            <v>530015</v>
          </cell>
          <cell r="EN11">
            <v>23110</v>
          </cell>
          <cell r="FF11">
            <v>10254</v>
          </cell>
          <cell r="FQ11">
            <v>50922</v>
          </cell>
          <cell r="GG11">
            <v>1942</v>
          </cell>
          <cell r="GH11">
            <v>4634</v>
          </cell>
          <cell r="GI11">
            <v>253</v>
          </cell>
          <cell r="GJ11">
            <v>2398</v>
          </cell>
          <cell r="GN11">
            <v>5692</v>
          </cell>
          <cell r="GV11">
            <v>140247</v>
          </cell>
          <cell r="GW11">
            <v>10185</v>
          </cell>
          <cell r="GX11">
            <v>4958</v>
          </cell>
          <cell r="HB11">
            <v>2010</v>
          </cell>
          <cell r="HD11">
            <v>556780</v>
          </cell>
          <cell r="HE11">
            <v>42427</v>
          </cell>
          <cell r="HF11">
            <v>116232</v>
          </cell>
          <cell r="HG11">
            <v>0</v>
          </cell>
          <cell r="IJ11">
            <v>73758</v>
          </cell>
          <cell r="IZ11">
            <v>11345</v>
          </cell>
          <cell r="JA11">
            <v>1862</v>
          </cell>
          <cell r="JB11">
            <v>67</v>
          </cell>
          <cell r="JC11">
            <v>0</v>
          </cell>
          <cell r="JQ11">
            <v>590</v>
          </cell>
          <cell r="JX11">
            <v>13150</v>
          </cell>
          <cell r="PM11">
            <v>41015</v>
          </cell>
          <cell r="PN11">
            <v>683403</v>
          </cell>
          <cell r="PO11">
            <v>101844</v>
          </cell>
          <cell r="PP11">
            <v>50922</v>
          </cell>
          <cell r="PQ11">
            <v>67026</v>
          </cell>
          <cell r="PR11">
            <v>623554</v>
          </cell>
          <cell r="PS11">
            <v>303426</v>
          </cell>
          <cell r="PT11">
            <v>156133</v>
          </cell>
          <cell r="PU11">
            <v>29563</v>
          </cell>
          <cell r="PV11">
            <v>14781</v>
          </cell>
          <cell r="PW11">
            <v>13180</v>
          </cell>
          <cell r="PX11">
            <v>817555</v>
          </cell>
          <cell r="PY11">
            <v>679660</v>
          </cell>
          <cell r="PZ11">
            <v>556780</v>
          </cell>
          <cell r="QA11">
            <v>530016</v>
          </cell>
          <cell r="QB11">
            <v>116233</v>
          </cell>
          <cell r="QC11">
            <v>23110</v>
          </cell>
          <cell r="QD11">
            <v>42427</v>
          </cell>
        </row>
        <row r="12">
          <cell r="A12" t="str">
            <v>相馬市</v>
          </cell>
          <cell r="B12">
            <v>11072</v>
          </cell>
          <cell r="T12">
            <v>32189</v>
          </cell>
          <cell r="AE12">
            <v>407478</v>
          </cell>
          <cell r="AO12">
            <v>148</v>
          </cell>
          <cell r="AS12">
            <v>182274</v>
          </cell>
          <cell r="AU12">
            <v>111664</v>
          </cell>
          <cell r="AV12">
            <v>142472</v>
          </cell>
          <cell r="AW12">
            <v>5186</v>
          </cell>
          <cell r="AX12">
            <v>1853</v>
          </cell>
          <cell r="BA12">
            <v>37410</v>
          </cell>
          <cell r="BJ12">
            <v>477100</v>
          </cell>
          <cell r="BK12">
            <v>25524</v>
          </cell>
          <cell r="BL12">
            <v>10009</v>
          </cell>
          <cell r="BT12">
            <v>593890</v>
          </cell>
          <cell r="BU12">
            <v>11072</v>
          </cell>
          <cell r="CM12">
            <v>16094</v>
          </cell>
          <cell r="CX12">
            <v>203739</v>
          </cell>
          <cell r="DH12">
            <v>148</v>
          </cell>
          <cell r="DL12">
            <v>60758</v>
          </cell>
          <cell r="DN12">
            <v>83748</v>
          </cell>
          <cell r="DO12">
            <v>106854</v>
          </cell>
          <cell r="DP12">
            <v>4590</v>
          </cell>
          <cell r="DQ12">
            <v>1193</v>
          </cell>
          <cell r="DT12">
            <v>24972</v>
          </cell>
          <cell r="EC12">
            <v>238550</v>
          </cell>
          <cell r="ED12">
            <v>12762</v>
          </cell>
          <cell r="EE12">
            <v>3837</v>
          </cell>
          <cell r="EM12">
            <v>414150</v>
          </cell>
          <cell r="FF12">
            <v>8047</v>
          </cell>
          <cell r="FQ12">
            <v>101869</v>
          </cell>
          <cell r="GM12">
            <v>12486</v>
          </cell>
          <cell r="GV12">
            <v>119275</v>
          </cell>
          <cell r="GW12">
            <v>6381</v>
          </cell>
          <cell r="GX12">
            <v>1918</v>
          </cell>
          <cell r="HF12">
            <v>89870</v>
          </cell>
          <cell r="JB12">
            <v>73</v>
          </cell>
          <cell r="PM12">
            <v>32189</v>
          </cell>
          <cell r="PN12">
            <v>313326</v>
          </cell>
          <cell r="PO12">
            <v>228711</v>
          </cell>
          <cell r="PP12">
            <v>195809</v>
          </cell>
          <cell r="PQ12">
            <v>60722</v>
          </cell>
          <cell r="PR12">
            <v>195192</v>
          </cell>
          <cell r="PS12">
            <v>251312</v>
          </cell>
          <cell r="PT12">
            <v>137044</v>
          </cell>
          <cell r="PU12">
            <v>12161</v>
          </cell>
          <cell r="PV12">
            <v>6081</v>
          </cell>
          <cell r="PW12">
            <v>6079</v>
          </cell>
          <cell r="PX12">
            <v>516568</v>
          </cell>
          <cell r="PY12">
            <v>432584</v>
          </cell>
          <cell r="PZ12">
            <v>361917</v>
          </cell>
          <cell r="QA12">
            <v>414150</v>
          </cell>
          <cell r="QB12">
            <v>89870</v>
          </cell>
          <cell r="QC12">
            <v>2442</v>
          </cell>
          <cell r="QD12">
            <v>13681</v>
          </cell>
        </row>
        <row r="13">
          <cell r="A13" t="str">
            <v>二本松市</v>
          </cell>
          <cell r="B13">
            <v>50387</v>
          </cell>
          <cell r="F13">
            <v>22578</v>
          </cell>
          <cell r="T13">
            <v>35511</v>
          </cell>
          <cell r="AE13">
            <v>158504</v>
          </cell>
          <cell r="AM13">
            <v>1057</v>
          </cell>
          <cell r="AQ13">
            <v>14904</v>
          </cell>
          <cell r="AR13">
            <v>964</v>
          </cell>
          <cell r="AS13">
            <v>205011</v>
          </cell>
          <cell r="AU13">
            <v>264257</v>
          </cell>
          <cell r="AV13">
            <v>293134</v>
          </cell>
          <cell r="AW13">
            <v>18668</v>
          </cell>
          <cell r="AX13">
            <v>1393</v>
          </cell>
          <cell r="BB13">
            <v>81456</v>
          </cell>
          <cell r="BE13">
            <v>30034</v>
          </cell>
          <cell r="BJ13">
            <v>732958</v>
          </cell>
          <cell r="BK13">
            <v>13714</v>
          </cell>
          <cell r="BL13">
            <v>24794</v>
          </cell>
          <cell r="BO13">
            <v>2145</v>
          </cell>
          <cell r="BS13">
            <v>56258</v>
          </cell>
          <cell r="BT13">
            <v>860730</v>
          </cell>
          <cell r="BU13">
            <v>19245</v>
          </cell>
          <cell r="BY13">
            <v>6231</v>
          </cell>
          <cell r="CM13">
            <v>17755</v>
          </cell>
          <cell r="CX13">
            <v>79252</v>
          </cell>
          <cell r="DF13">
            <v>568</v>
          </cell>
          <cell r="DK13">
            <v>723</v>
          </cell>
          <cell r="DL13">
            <v>68346</v>
          </cell>
          <cell r="DN13">
            <v>199952</v>
          </cell>
          <cell r="DO13">
            <v>216514</v>
          </cell>
          <cell r="DP13">
            <v>15102</v>
          </cell>
          <cell r="DQ13">
            <v>907</v>
          </cell>
          <cell r="DU13">
            <v>39264</v>
          </cell>
          <cell r="DX13">
            <v>22582</v>
          </cell>
          <cell r="EC13">
            <v>364955</v>
          </cell>
          <cell r="ED13">
            <v>8769</v>
          </cell>
          <cell r="EE13">
            <v>12397</v>
          </cell>
          <cell r="EM13">
            <v>596840</v>
          </cell>
          <cell r="EN13">
            <v>15569</v>
          </cell>
          <cell r="ER13">
            <v>232</v>
          </cell>
          <cell r="FF13">
            <v>8878</v>
          </cell>
          <cell r="FQ13">
            <v>39626</v>
          </cell>
          <cell r="FY13">
            <v>226</v>
          </cell>
          <cell r="GC13">
            <v>14904</v>
          </cell>
          <cell r="GG13">
            <v>22</v>
          </cell>
          <cell r="GH13">
            <v>1352</v>
          </cell>
          <cell r="GN13">
            <v>19632</v>
          </cell>
          <cell r="GV13">
            <v>187156</v>
          </cell>
          <cell r="GW13">
            <v>4384</v>
          </cell>
          <cell r="GX13">
            <v>6198</v>
          </cell>
          <cell r="HA13">
            <v>1609</v>
          </cell>
          <cell r="HE13">
            <v>37684</v>
          </cell>
          <cell r="HF13">
            <v>131850</v>
          </cell>
          <cell r="PM13">
            <v>35511</v>
          </cell>
          <cell r="PN13">
            <v>571102</v>
          </cell>
          <cell r="PO13">
            <v>118822</v>
          </cell>
          <cell r="PP13">
            <v>59411</v>
          </cell>
          <cell r="PQ13">
            <v>68224</v>
          </cell>
          <cell r="PR13">
            <v>431568</v>
          </cell>
          <cell r="PS13">
            <v>373724</v>
          </cell>
          <cell r="PT13">
            <v>191540</v>
          </cell>
          <cell r="PU13">
            <v>21108</v>
          </cell>
          <cell r="PV13">
            <v>10554</v>
          </cell>
          <cell r="PW13">
            <v>8968</v>
          </cell>
          <cell r="PX13">
            <v>846500</v>
          </cell>
          <cell r="PY13">
            <v>724807</v>
          </cell>
          <cell r="PZ13">
            <v>548372</v>
          </cell>
          <cell r="QA13">
            <v>596840</v>
          </cell>
          <cell r="QB13">
            <v>131850</v>
          </cell>
          <cell r="QC13">
            <v>15569</v>
          </cell>
          <cell r="QD13">
            <v>37684</v>
          </cell>
        </row>
        <row r="14">
          <cell r="A14" t="str">
            <v>田村市</v>
          </cell>
          <cell r="B14">
            <v>25152</v>
          </cell>
          <cell r="G14">
            <v>5328</v>
          </cell>
          <cell r="T14">
            <v>22245</v>
          </cell>
          <cell r="U14">
            <v>437499</v>
          </cell>
          <cell r="W14">
            <v>30666</v>
          </cell>
          <cell r="AM14">
            <v>1730</v>
          </cell>
          <cell r="AS14">
            <v>141299</v>
          </cell>
          <cell r="AU14">
            <v>125078</v>
          </cell>
          <cell r="AV14">
            <v>151757</v>
          </cell>
          <cell r="AW14">
            <v>11123</v>
          </cell>
          <cell r="AX14">
            <v>773</v>
          </cell>
          <cell r="BB14">
            <v>31537</v>
          </cell>
          <cell r="BE14">
            <v>9008</v>
          </cell>
          <cell r="BJ14">
            <v>698545</v>
          </cell>
          <cell r="BK14">
            <v>15061</v>
          </cell>
          <cell r="BL14">
            <v>16625</v>
          </cell>
          <cell r="BU14">
            <v>5164</v>
          </cell>
          <cell r="BZ14">
            <v>2664</v>
          </cell>
          <cell r="CM14">
            <v>11123</v>
          </cell>
          <cell r="CP14">
            <v>5164</v>
          </cell>
          <cell r="DF14">
            <v>1750</v>
          </cell>
          <cell r="DL14">
            <v>47099</v>
          </cell>
          <cell r="DN14">
            <v>118144</v>
          </cell>
          <cell r="DO14">
            <v>119192</v>
          </cell>
          <cell r="DP14">
            <v>5396</v>
          </cell>
          <cell r="DQ14">
            <v>647</v>
          </cell>
          <cell r="DU14">
            <v>16424</v>
          </cell>
          <cell r="DX14">
            <v>6745</v>
          </cell>
          <cell r="EC14">
            <v>345434</v>
          </cell>
          <cell r="ED14">
            <v>7947</v>
          </cell>
          <cell r="EE14">
            <v>8313</v>
          </cell>
          <cell r="EN14">
            <v>5464</v>
          </cell>
          <cell r="FF14">
            <v>5561</v>
          </cell>
          <cell r="FI14">
            <v>5164</v>
          </cell>
          <cell r="FY14">
            <v>481</v>
          </cell>
          <cell r="GN14">
            <v>8212</v>
          </cell>
          <cell r="GV14">
            <v>174619</v>
          </cell>
          <cell r="GW14">
            <v>3974</v>
          </cell>
          <cell r="GX14">
            <v>4156</v>
          </cell>
          <cell r="HG14">
            <v>341</v>
          </cell>
          <cell r="HY14">
            <v>0</v>
          </cell>
          <cell r="PM14">
            <v>22245</v>
          </cell>
          <cell r="PN14">
            <v>437500</v>
          </cell>
          <cell r="PO14">
            <v>44339</v>
          </cell>
          <cell r="PP14">
            <v>22169</v>
          </cell>
          <cell r="PQ14">
            <v>47528</v>
          </cell>
          <cell r="PR14">
            <v>242732</v>
          </cell>
          <cell r="PS14">
            <v>360126</v>
          </cell>
          <cell r="PT14">
            <v>178592</v>
          </cell>
          <cell r="PU14">
            <v>15582</v>
          </cell>
          <cell r="PV14">
            <v>7791</v>
          </cell>
          <cell r="PW14">
            <v>7710</v>
          </cell>
          <cell r="PX14">
            <v>646616</v>
          </cell>
          <cell r="PY14">
            <v>514210</v>
          </cell>
          <cell r="PZ14">
            <v>423669</v>
          </cell>
          <cell r="QA14">
            <v>395604</v>
          </cell>
          <cell r="QB14">
            <v>87452</v>
          </cell>
          <cell r="QC14">
            <v>5164</v>
          </cell>
          <cell r="QD14">
            <v>18070</v>
          </cell>
        </row>
        <row r="15">
          <cell r="A15" t="str">
            <v>南相馬市</v>
          </cell>
          <cell r="B15">
            <v>32061</v>
          </cell>
          <cell r="C15">
            <v>0</v>
          </cell>
          <cell r="D15">
            <v>0</v>
          </cell>
          <cell r="E15">
            <v>0</v>
          </cell>
          <cell r="F15">
            <v>86122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7409</v>
          </cell>
          <cell r="U15">
            <v>674488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239933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1709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168266</v>
          </cell>
          <cell r="AT15">
            <v>0</v>
          </cell>
          <cell r="AU15">
            <v>148605</v>
          </cell>
          <cell r="AV15">
            <v>196424</v>
          </cell>
          <cell r="AW15">
            <v>15424</v>
          </cell>
          <cell r="AX15">
            <v>1845</v>
          </cell>
          <cell r="AY15">
            <v>0</v>
          </cell>
          <cell r="AZ15">
            <v>0</v>
          </cell>
          <cell r="BA15">
            <v>0</v>
          </cell>
          <cell r="BB15">
            <v>115826</v>
          </cell>
          <cell r="BC15">
            <v>0</v>
          </cell>
          <cell r="BD15">
            <v>0</v>
          </cell>
          <cell r="BE15">
            <v>13172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760944</v>
          </cell>
          <cell r="BK15">
            <v>11269</v>
          </cell>
          <cell r="BL15">
            <v>45707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2660495</v>
          </cell>
          <cell r="BS15">
            <v>0</v>
          </cell>
          <cell r="BT15">
            <v>0</v>
          </cell>
          <cell r="BU15">
            <v>10218</v>
          </cell>
          <cell r="BV15">
            <v>0</v>
          </cell>
          <cell r="BW15">
            <v>0</v>
          </cell>
          <cell r="BX15">
            <v>0</v>
          </cell>
          <cell r="BY15">
            <v>835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3705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119966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225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56597</v>
          </cell>
          <cell r="DM15">
            <v>0</v>
          </cell>
          <cell r="DN15">
            <v>111454</v>
          </cell>
          <cell r="DO15">
            <v>147318</v>
          </cell>
          <cell r="DP15">
            <v>11568</v>
          </cell>
          <cell r="DQ15">
            <v>480</v>
          </cell>
          <cell r="DR15">
            <v>0</v>
          </cell>
          <cell r="DS15">
            <v>0</v>
          </cell>
          <cell r="DT15">
            <v>0</v>
          </cell>
          <cell r="DU15">
            <v>56234</v>
          </cell>
          <cell r="DV15">
            <v>0</v>
          </cell>
          <cell r="DW15">
            <v>0</v>
          </cell>
          <cell r="DX15">
            <v>9879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377654</v>
          </cell>
          <cell r="ED15">
            <v>5635</v>
          </cell>
          <cell r="EE15">
            <v>15231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1242960</v>
          </cell>
          <cell r="EL15">
            <v>0</v>
          </cell>
          <cell r="EM15">
            <v>0</v>
          </cell>
          <cell r="EN15">
            <v>4937</v>
          </cell>
          <cell r="EO15">
            <v>0</v>
          </cell>
          <cell r="EP15">
            <v>0</v>
          </cell>
          <cell r="EQ15">
            <v>0</v>
          </cell>
          <cell r="ER15">
            <v>255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1852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59983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176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1632</v>
          </cell>
          <cell r="GH15">
            <v>1488</v>
          </cell>
          <cell r="GI15">
            <v>63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28117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191645</v>
          </cell>
          <cell r="GW15">
            <v>2817</v>
          </cell>
          <cell r="GX15">
            <v>7615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779438</v>
          </cell>
          <cell r="HE15">
            <v>0</v>
          </cell>
          <cell r="HF15">
            <v>0</v>
          </cell>
          <cell r="PM15">
            <v>7409</v>
          </cell>
          <cell r="PN15">
            <v>674488</v>
          </cell>
          <cell r="PO15">
            <v>178964</v>
          </cell>
          <cell r="PP15">
            <v>89482</v>
          </cell>
          <cell r="PQ15">
            <v>55854</v>
          </cell>
          <cell r="PR15">
            <v>270340</v>
          </cell>
          <cell r="PS15">
            <v>393168</v>
          </cell>
          <cell r="PT15">
            <v>191644</v>
          </cell>
          <cell r="PU15">
            <v>44927</v>
          </cell>
          <cell r="PV15">
            <v>22464</v>
          </cell>
          <cell r="PW15">
            <v>39112</v>
          </cell>
          <cell r="PX15">
            <v>937047</v>
          </cell>
          <cell r="PY15">
            <v>779438</v>
          </cell>
          <cell r="PZ15">
            <v>638098</v>
          </cell>
          <cell r="QA15">
            <v>647148</v>
          </cell>
          <cell r="QB15">
            <v>146781</v>
          </cell>
          <cell r="QC15">
            <v>5012</v>
          </cell>
          <cell r="QD15">
            <v>40237</v>
          </cell>
        </row>
        <row r="16">
          <cell r="A16" t="str">
            <v>伊達市</v>
          </cell>
          <cell r="B16">
            <v>56988</v>
          </cell>
          <cell r="C16">
            <v>112</v>
          </cell>
          <cell r="G16">
            <v>6856</v>
          </cell>
          <cell r="T16">
            <v>51381</v>
          </cell>
          <cell r="AE16">
            <v>425212</v>
          </cell>
          <cell r="AM16">
            <v>1183</v>
          </cell>
          <cell r="AS16">
            <v>241600</v>
          </cell>
          <cell r="AU16">
            <v>177760</v>
          </cell>
          <cell r="AV16">
            <v>244376</v>
          </cell>
          <cell r="AW16">
            <v>12795</v>
          </cell>
          <cell r="BE16">
            <v>53280</v>
          </cell>
          <cell r="BJ16">
            <v>885800</v>
          </cell>
          <cell r="BK16">
            <v>42084</v>
          </cell>
          <cell r="BL16">
            <v>60912</v>
          </cell>
          <cell r="BQ16">
            <v>691</v>
          </cell>
          <cell r="BT16">
            <v>902205</v>
          </cell>
          <cell r="BU16">
            <v>23240</v>
          </cell>
          <cell r="BV16">
            <v>104</v>
          </cell>
          <cell r="BZ16">
            <v>4463</v>
          </cell>
          <cell r="CM16">
            <v>25691</v>
          </cell>
          <cell r="CX16">
            <v>212606</v>
          </cell>
          <cell r="DF16">
            <v>591</v>
          </cell>
          <cell r="DL16">
            <v>80254</v>
          </cell>
          <cell r="DN16">
            <v>132087</v>
          </cell>
          <cell r="DO16">
            <v>181586</v>
          </cell>
          <cell r="DP16">
            <v>9502</v>
          </cell>
          <cell r="DX16">
            <v>39960</v>
          </cell>
          <cell r="EC16">
            <v>440261</v>
          </cell>
          <cell r="ED16">
            <v>21042</v>
          </cell>
          <cell r="EE16">
            <v>17857</v>
          </cell>
          <cell r="EJ16">
            <v>690</v>
          </cell>
          <cell r="EM16">
            <v>622959</v>
          </cell>
          <cell r="EN16">
            <v>10040</v>
          </cell>
          <cell r="ES16">
            <v>404</v>
          </cell>
          <cell r="FF16">
            <v>12845</v>
          </cell>
          <cell r="FQ16">
            <v>106303</v>
          </cell>
          <cell r="FY16">
            <v>296</v>
          </cell>
          <cell r="GG16">
            <v>5326</v>
          </cell>
          <cell r="GH16">
            <v>7450</v>
          </cell>
          <cell r="GI16">
            <v>391</v>
          </cell>
          <cell r="GV16">
            <v>220130</v>
          </cell>
          <cell r="GW16">
            <v>10521</v>
          </cell>
          <cell r="GX16">
            <v>8928</v>
          </cell>
          <cell r="HF16">
            <v>139480</v>
          </cell>
          <cell r="PM16">
            <v>51382</v>
          </cell>
          <cell r="PN16">
            <v>681654</v>
          </cell>
          <cell r="PO16">
            <v>246586</v>
          </cell>
          <cell r="PP16">
            <v>123293</v>
          </cell>
          <cell r="PQ16">
            <v>80137</v>
          </cell>
          <cell r="PR16">
            <v>368248</v>
          </cell>
          <cell r="PS16">
            <v>449407</v>
          </cell>
          <cell r="PT16">
            <v>224704</v>
          </cell>
          <cell r="PU16">
            <v>51458</v>
          </cell>
          <cell r="PV16">
            <v>25729</v>
          </cell>
          <cell r="PW16">
            <v>25766</v>
          </cell>
          <cell r="PX16">
            <v>1084942</v>
          </cell>
          <cell r="PY16">
            <v>881825</v>
          </cell>
          <cell r="PZ16">
            <v>759979</v>
          </cell>
          <cell r="QA16">
            <v>622959</v>
          </cell>
          <cell r="QB16">
            <v>139480</v>
          </cell>
          <cell r="QC16">
            <v>16243</v>
          </cell>
          <cell r="QD16">
            <v>43949</v>
          </cell>
        </row>
        <row r="17">
          <cell r="A17" t="str">
            <v>本宮市</v>
          </cell>
          <cell r="F17">
            <v>5894</v>
          </cell>
          <cell r="J17">
            <v>4248</v>
          </cell>
          <cell r="T17">
            <v>17522</v>
          </cell>
          <cell r="AE17">
            <v>59976</v>
          </cell>
          <cell r="AM17">
            <v>664</v>
          </cell>
          <cell r="AR17">
            <v>111484</v>
          </cell>
          <cell r="AU17">
            <v>99425</v>
          </cell>
          <cell r="AV17">
            <v>100260</v>
          </cell>
          <cell r="AW17">
            <v>3346</v>
          </cell>
          <cell r="AX17">
            <v>1245</v>
          </cell>
          <cell r="BE17">
            <v>11872</v>
          </cell>
          <cell r="BJ17">
            <v>366460</v>
          </cell>
          <cell r="BL17">
            <v>16665</v>
          </cell>
          <cell r="BP17">
            <v>4944</v>
          </cell>
          <cell r="BQ17">
            <v>1186</v>
          </cell>
          <cell r="BT17">
            <v>543565</v>
          </cell>
          <cell r="BY17">
            <v>2164</v>
          </cell>
          <cell r="CM17">
            <v>8761</v>
          </cell>
          <cell r="CX17">
            <v>34195</v>
          </cell>
          <cell r="DF17">
            <v>332</v>
          </cell>
          <cell r="DK17">
            <v>37146</v>
          </cell>
          <cell r="DN17">
            <v>72992</v>
          </cell>
          <cell r="DO17">
            <v>75600</v>
          </cell>
          <cell r="DP17">
            <v>2880</v>
          </cell>
          <cell r="DQ17">
            <v>737</v>
          </cell>
          <cell r="DX17">
            <v>8904</v>
          </cell>
          <cell r="EC17">
            <v>180104</v>
          </cell>
          <cell r="EE17">
            <v>8333</v>
          </cell>
          <cell r="EM17">
            <v>378349</v>
          </cell>
          <cell r="ER17">
            <v>783</v>
          </cell>
          <cell r="EV17">
            <v>4248</v>
          </cell>
          <cell r="FF17">
            <v>4380</v>
          </cell>
          <cell r="FQ17">
            <v>17097</v>
          </cell>
          <cell r="GG17">
            <v>401</v>
          </cell>
          <cell r="GH17">
            <v>258</v>
          </cell>
          <cell r="GV17">
            <v>89031</v>
          </cell>
          <cell r="GX17">
            <v>4166</v>
          </cell>
          <cell r="HB17">
            <v>4944</v>
          </cell>
          <cell r="HC17">
            <v>593</v>
          </cell>
          <cell r="HF17">
            <v>82983</v>
          </cell>
          <cell r="PM17">
            <v>17523</v>
          </cell>
          <cell r="PN17">
            <v>266592</v>
          </cell>
          <cell r="PO17">
            <v>34195</v>
          </cell>
          <cell r="PP17">
            <v>17097</v>
          </cell>
          <cell r="PQ17">
            <v>37156</v>
          </cell>
          <cell r="PR17">
            <v>151472</v>
          </cell>
          <cell r="PS17">
            <v>180104</v>
          </cell>
          <cell r="PT17">
            <v>89031</v>
          </cell>
          <cell r="PU17">
            <v>14414</v>
          </cell>
          <cell r="PV17">
            <v>7207</v>
          </cell>
          <cell r="PW17">
            <v>7748</v>
          </cell>
          <cell r="PX17">
            <v>355802</v>
          </cell>
          <cell r="PY17">
            <v>300788</v>
          </cell>
          <cell r="PZ17">
            <v>253986</v>
          </cell>
          <cell r="QA17">
            <v>378349</v>
          </cell>
          <cell r="QB17">
            <v>82983</v>
          </cell>
          <cell r="QC17">
            <v>10993</v>
          </cell>
          <cell r="QD17">
            <v>17166</v>
          </cell>
        </row>
        <row r="18">
          <cell r="A18" t="str">
            <v>桑折町</v>
          </cell>
          <cell r="F18">
            <v>1523</v>
          </cell>
          <cell r="T18">
            <v>8892</v>
          </cell>
          <cell r="AO18">
            <v>816</v>
          </cell>
          <cell r="BJ18">
            <v>172049</v>
          </cell>
          <cell r="BL18">
            <v>9835</v>
          </cell>
          <cell r="BS18">
            <v>9764</v>
          </cell>
          <cell r="BT18">
            <v>172625</v>
          </cell>
          <cell r="BY18">
            <v>1013</v>
          </cell>
          <cell r="CM18">
            <v>4446</v>
          </cell>
          <cell r="DH18">
            <v>460</v>
          </cell>
          <cell r="EC18">
            <v>83207</v>
          </cell>
          <cell r="EE18">
            <v>3476</v>
          </cell>
          <cell r="EM18">
            <v>119829</v>
          </cell>
          <cell r="FF18">
            <v>2223</v>
          </cell>
          <cell r="GV18">
            <v>41604</v>
          </cell>
          <cell r="GX18">
            <v>1738</v>
          </cell>
          <cell r="HE18">
            <v>9764</v>
          </cell>
          <cell r="HF18">
            <v>26398</v>
          </cell>
          <cell r="PM18">
            <v>8892</v>
          </cell>
          <cell r="PN18">
            <v>131875</v>
          </cell>
          <cell r="PO18">
            <v>0</v>
          </cell>
          <cell r="PP18">
            <v>0</v>
          </cell>
          <cell r="PQ18">
            <v>0</v>
          </cell>
          <cell r="PR18">
            <v>0</v>
          </cell>
          <cell r="PS18">
            <v>76151</v>
          </cell>
          <cell r="PT18">
            <v>40052</v>
          </cell>
          <cell r="PU18">
            <v>5963</v>
          </cell>
          <cell r="PV18">
            <v>2981</v>
          </cell>
          <cell r="PW18">
            <v>2819</v>
          </cell>
          <cell r="PX18">
            <v>222819</v>
          </cell>
          <cell r="PY18">
            <v>184722</v>
          </cell>
          <cell r="PZ18">
            <v>156935</v>
          </cell>
          <cell r="QA18">
            <v>119829</v>
          </cell>
          <cell r="QB18">
            <v>26398</v>
          </cell>
          <cell r="QC18">
            <v>1499</v>
          </cell>
          <cell r="QD18">
            <v>9764</v>
          </cell>
        </row>
        <row r="19">
          <cell r="A19" t="str">
            <v>国見町</v>
          </cell>
          <cell r="F19">
            <v>347</v>
          </cell>
          <cell r="T19">
            <v>7683</v>
          </cell>
          <cell r="U19">
            <v>101386</v>
          </cell>
          <cell r="AQ19">
            <v>10589</v>
          </cell>
          <cell r="BJ19">
            <v>94174</v>
          </cell>
          <cell r="BL19">
            <v>1619</v>
          </cell>
          <cell r="BR19">
            <v>935937</v>
          </cell>
          <cell r="BT19">
            <v>125831</v>
          </cell>
          <cell r="BY19">
            <v>169</v>
          </cell>
          <cell r="CM19">
            <v>3841</v>
          </cell>
          <cell r="DJ19">
            <v>10546</v>
          </cell>
          <cell r="EC19">
            <v>47087</v>
          </cell>
          <cell r="EE19">
            <v>1619</v>
          </cell>
          <cell r="EK19">
            <v>233984</v>
          </cell>
          <cell r="EM19">
            <v>83010</v>
          </cell>
          <cell r="ER19">
            <v>0</v>
          </cell>
          <cell r="FF19">
            <v>1921</v>
          </cell>
          <cell r="GC19">
            <v>0</v>
          </cell>
          <cell r="GV19">
            <v>23544</v>
          </cell>
          <cell r="GX19">
            <v>0</v>
          </cell>
          <cell r="HD19">
            <v>116992</v>
          </cell>
          <cell r="HF19">
            <v>18920</v>
          </cell>
          <cell r="HK19">
            <v>0</v>
          </cell>
          <cell r="IV19">
            <v>0</v>
          </cell>
          <cell r="JO19">
            <v>0</v>
          </cell>
          <cell r="JQ19">
            <v>0</v>
          </cell>
          <cell r="JW19">
            <v>467968</v>
          </cell>
          <cell r="JY19">
            <v>0</v>
          </cell>
          <cell r="PM19">
            <v>7683</v>
          </cell>
          <cell r="PN19">
            <v>101386</v>
          </cell>
          <cell r="PO19">
            <v>2688</v>
          </cell>
          <cell r="PP19">
            <v>1335</v>
          </cell>
          <cell r="PQ19">
            <v>0</v>
          </cell>
          <cell r="PR19">
            <v>0</v>
          </cell>
          <cell r="PS19">
            <v>50904</v>
          </cell>
          <cell r="PT19">
            <v>24972</v>
          </cell>
          <cell r="PU19">
            <v>8159</v>
          </cell>
          <cell r="PV19">
            <v>4080</v>
          </cell>
          <cell r="PW19">
            <v>3715</v>
          </cell>
          <cell r="PX19">
            <v>171733</v>
          </cell>
          <cell r="PY19">
            <v>140791</v>
          </cell>
          <cell r="PZ19">
            <v>119205</v>
          </cell>
          <cell r="QA19">
            <v>83010</v>
          </cell>
          <cell r="QB19">
            <v>18920</v>
          </cell>
          <cell r="QC19">
            <v>1435</v>
          </cell>
          <cell r="QD19">
            <v>9560</v>
          </cell>
        </row>
        <row r="20">
          <cell r="A20" t="str">
            <v>川俣町</v>
          </cell>
          <cell r="B20">
            <v>1802</v>
          </cell>
          <cell r="F20">
            <v>2081</v>
          </cell>
          <cell r="T20">
            <v>10407</v>
          </cell>
          <cell r="BJ20">
            <v>192170</v>
          </cell>
          <cell r="BK20">
            <v>22164</v>
          </cell>
          <cell r="BL20">
            <v>211000</v>
          </cell>
          <cell r="BN20">
            <v>43444</v>
          </cell>
          <cell r="BS20">
            <v>19684</v>
          </cell>
          <cell r="BT20">
            <v>195905</v>
          </cell>
          <cell r="BU20">
            <v>684</v>
          </cell>
          <cell r="BY20">
            <v>1039</v>
          </cell>
          <cell r="CM20">
            <v>5204</v>
          </cell>
          <cell r="EC20">
            <v>96085</v>
          </cell>
          <cell r="ED20">
            <v>11082</v>
          </cell>
          <cell r="EE20">
            <v>107166</v>
          </cell>
          <cell r="EG20">
            <v>4350</v>
          </cell>
          <cell r="EM20">
            <v>134967</v>
          </cell>
          <cell r="EN20">
            <v>629</v>
          </cell>
          <cell r="FF20">
            <v>2602</v>
          </cell>
          <cell r="GV20">
            <v>48042</v>
          </cell>
          <cell r="GW20">
            <v>5541</v>
          </cell>
          <cell r="GX20">
            <v>53583</v>
          </cell>
          <cell r="GZ20">
            <v>2308</v>
          </cell>
          <cell r="HE20">
            <v>3084</v>
          </cell>
          <cell r="HF20">
            <v>30469</v>
          </cell>
          <cell r="JX20">
            <v>2787</v>
          </cell>
          <cell r="PM20">
            <v>10407</v>
          </cell>
          <cell r="PN20">
            <v>189155</v>
          </cell>
          <cell r="PO20">
            <v>0</v>
          </cell>
          <cell r="PP20">
            <v>0</v>
          </cell>
          <cell r="PQ20">
            <v>0</v>
          </cell>
          <cell r="PR20">
            <v>0</v>
          </cell>
          <cell r="PS20">
            <v>91945</v>
          </cell>
          <cell r="PT20">
            <v>53583</v>
          </cell>
          <cell r="PU20">
            <v>10973</v>
          </cell>
          <cell r="PV20">
            <v>5487</v>
          </cell>
          <cell r="PW20">
            <v>5486</v>
          </cell>
          <cell r="PX20">
            <v>295952</v>
          </cell>
          <cell r="PY20">
            <v>237887</v>
          </cell>
          <cell r="PZ20">
            <v>206837</v>
          </cell>
          <cell r="QA20">
            <v>135172</v>
          </cell>
          <cell r="QB20">
            <v>30507</v>
          </cell>
          <cell r="QC20">
            <v>629</v>
          </cell>
          <cell r="QD20">
            <v>3084</v>
          </cell>
        </row>
        <row r="21">
          <cell r="A21" t="str">
            <v>大玉村</v>
          </cell>
          <cell r="G21">
            <v>970</v>
          </cell>
          <cell r="T21">
            <v>4403</v>
          </cell>
          <cell r="U21">
            <v>70613</v>
          </cell>
          <cell r="BJ21">
            <v>101706</v>
          </cell>
          <cell r="BK21">
            <v>2643</v>
          </cell>
          <cell r="BL21">
            <v>2762</v>
          </cell>
          <cell r="BQ21">
            <v>390</v>
          </cell>
          <cell r="BR21">
            <v>73181</v>
          </cell>
          <cell r="BT21">
            <v>147205</v>
          </cell>
          <cell r="BZ21">
            <v>485</v>
          </cell>
          <cell r="CM21">
            <v>2201</v>
          </cell>
          <cell r="EC21">
            <v>50853</v>
          </cell>
          <cell r="ED21">
            <v>1321</v>
          </cell>
          <cell r="EE21">
            <v>1381</v>
          </cell>
          <cell r="EM21">
            <v>102363</v>
          </cell>
          <cell r="FF21">
            <v>1101</v>
          </cell>
          <cell r="GV21">
            <v>25427</v>
          </cell>
          <cell r="GW21">
            <v>661</v>
          </cell>
          <cell r="GX21">
            <v>690</v>
          </cell>
          <cell r="HC21">
            <v>195</v>
          </cell>
          <cell r="HF21">
            <v>22381</v>
          </cell>
          <cell r="PM21">
            <v>4403</v>
          </cell>
          <cell r="PN21">
            <v>70613</v>
          </cell>
          <cell r="PO21">
            <v>7200</v>
          </cell>
          <cell r="PP21">
            <v>3600</v>
          </cell>
          <cell r="PQ21">
            <v>0</v>
          </cell>
          <cell r="PR21">
            <v>0</v>
          </cell>
          <cell r="PS21">
            <v>54629</v>
          </cell>
          <cell r="PT21">
            <v>27657</v>
          </cell>
          <cell r="PU21">
            <v>5672</v>
          </cell>
          <cell r="PV21">
            <v>2836</v>
          </cell>
          <cell r="PW21">
            <v>2991</v>
          </cell>
          <cell r="PX21">
            <v>102516</v>
          </cell>
          <cell r="PY21">
            <v>90092</v>
          </cell>
          <cell r="PZ21">
            <v>80000</v>
          </cell>
          <cell r="QA21">
            <v>102363</v>
          </cell>
          <cell r="QB21">
            <v>22381</v>
          </cell>
          <cell r="QC21">
            <v>428</v>
          </cell>
          <cell r="QD21">
            <v>9530</v>
          </cell>
        </row>
        <row r="22">
          <cell r="A22" t="str">
            <v>鏡石町</v>
          </cell>
          <cell r="B22">
            <v>10048</v>
          </cell>
          <cell r="T22">
            <v>11092</v>
          </cell>
          <cell r="U22">
            <v>95724</v>
          </cell>
          <cell r="AE22">
            <v>112262</v>
          </cell>
          <cell r="BB22">
            <v>22417</v>
          </cell>
          <cell r="BJ22">
            <v>149077</v>
          </cell>
          <cell r="BK22">
            <v>5151</v>
          </cell>
          <cell r="BL22">
            <v>21624</v>
          </cell>
          <cell r="BP22">
            <v>3354</v>
          </cell>
          <cell r="BR22">
            <v>97645</v>
          </cell>
          <cell r="BS22">
            <v>13931</v>
          </cell>
          <cell r="BT22">
            <v>235405</v>
          </cell>
          <cell r="BU22">
            <v>4663</v>
          </cell>
          <cell r="CM22">
            <v>5546</v>
          </cell>
          <cell r="CN22">
            <v>23928</v>
          </cell>
          <cell r="CX22">
            <v>56131</v>
          </cell>
          <cell r="DU22">
            <v>11390</v>
          </cell>
          <cell r="EC22">
            <v>75800</v>
          </cell>
          <cell r="ED22">
            <v>2619</v>
          </cell>
          <cell r="EE22">
            <v>6313</v>
          </cell>
          <cell r="EL22">
            <v>4643</v>
          </cell>
          <cell r="EM22">
            <v>163255</v>
          </cell>
          <cell r="EN22">
            <v>2985</v>
          </cell>
          <cell r="FF22">
            <v>2773</v>
          </cell>
          <cell r="FG22">
            <v>7976</v>
          </cell>
          <cell r="FQ22">
            <v>28066</v>
          </cell>
          <cell r="GN22">
            <v>5695</v>
          </cell>
          <cell r="GV22">
            <v>39240</v>
          </cell>
          <cell r="GW22">
            <v>585</v>
          </cell>
          <cell r="GX22">
            <v>3156</v>
          </cell>
          <cell r="HE22">
            <v>4643</v>
          </cell>
          <cell r="HF22">
            <v>36075</v>
          </cell>
          <cell r="HZ22">
            <v>55844</v>
          </cell>
          <cell r="JZ22">
            <v>1114</v>
          </cell>
          <cell r="PM22">
            <v>11092</v>
          </cell>
          <cell r="PN22">
            <v>95723</v>
          </cell>
          <cell r="PO22">
            <v>67521</v>
          </cell>
          <cell r="PP22">
            <v>33760</v>
          </cell>
          <cell r="PQ22">
            <v>0</v>
          </cell>
          <cell r="PR22">
            <v>0</v>
          </cell>
          <cell r="PS22">
            <v>78525</v>
          </cell>
          <cell r="PT22">
            <v>39825</v>
          </cell>
          <cell r="PU22">
            <v>6800</v>
          </cell>
          <cell r="PV22">
            <v>3400</v>
          </cell>
          <cell r="PW22">
            <v>3354</v>
          </cell>
          <cell r="PX22">
            <v>136830</v>
          </cell>
          <cell r="PY22">
            <v>116024</v>
          </cell>
          <cell r="PZ22">
            <v>97645</v>
          </cell>
          <cell r="QA22">
            <v>163323</v>
          </cell>
          <cell r="QB22">
            <v>36091</v>
          </cell>
          <cell r="QC22">
            <v>2985</v>
          </cell>
          <cell r="QD22">
            <v>9286</v>
          </cell>
        </row>
        <row r="23">
          <cell r="A23" t="str">
            <v>天栄村</v>
          </cell>
          <cell r="B23">
            <v>2664</v>
          </cell>
          <cell r="L23">
            <v>484</v>
          </cell>
          <cell r="T23">
            <v>4891</v>
          </cell>
          <cell r="U23">
            <v>69616</v>
          </cell>
          <cell r="AA23">
            <v>1077</v>
          </cell>
          <cell r="AM23">
            <v>258</v>
          </cell>
          <cell r="BA23">
            <v>1597</v>
          </cell>
          <cell r="BJ23">
            <v>78537</v>
          </cell>
          <cell r="BL23">
            <v>6705</v>
          </cell>
          <cell r="BR23">
            <v>88155</v>
          </cell>
          <cell r="BT23">
            <v>93635</v>
          </cell>
          <cell r="BU23">
            <v>2664</v>
          </cell>
          <cell r="CM23">
            <v>2445</v>
          </cell>
          <cell r="DF23">
            <v>176</v>
          </cell>
          <cell r="DT23">
            <v>950</v>
          </cell>
          <cell r="EC23">
            <v>37658</v>
          </cell>
          <cell r="EE23">
            <v>2778</v>
          </cell>
          <cell r="EM23">
            <v>64999</v>
          </cell>
          <cell r="EX23">
            <v>255</v>
          </cell>
          <cell r="FF23">
            <v>1223</v>
          </cell>
          <cell r="FM23">
            <v>374</v>
          </cell>
          <cell r="FY23">
            <v>44</v>
          </cell>
          <cell r="GM23">
            <v>475</v>
          </cell>
          <cell r="GV23">
            <v>19810</v>
          </cell>
          <cell r="GX23">
            <v>1389</v>
          </cell>
          <cell r="HF23">
            <v>14318</v>
          </cell>
          <cell r="PM23">
            <v>4891</v>
          </cell>
          <cell r="PN23">
            <v>67844</v>
          </cell>
          <cell r="PO23">
            <v>950</v>
          </cell>
          <cell r="PP23">
            <v>475</v>
          </cell>
          <cell r="PQ23">
            <v>0</v>
          </cell>
          <cell r="PR23">
            <v>0</v>
          </cell>
          <cell r="PS23">
            <v>37658</v>
          </cell>
          <cell r="PT23">
            <v>19810</v>
          </cell>
          <cell r="PU23">
            <v>5100</v>
          </cell>
          <cell r="PV23">
            <v>2550</v>
          </cell>
          <cell r="PW23">
            <v>2661</v>
          </cell>
          <cell r="PX23">
            <v>102360</v>
          </cell>
          <cell r="PY23">
            <v>91221</v>
          </cell>
          <cell r="PZ23">
            <v>85494</v>
          </cell>
          <cell r="QA23">
            <v>64999</v>
          </cell>
          <cell r="QB23">
            <v>14318</v>
          </cell>
          <cell r="QC23">
            <v>2664</v>
          </cell>
          <cell r="QD23">
            <v>0</v>
          </cell>
        </row>
        <row r="24">
          <cell r="A24" t="str">
            <v>下郷町</v>
          </cell>
          <cell r="F24">
            <v>596</v>
          </cell>
          <cell r="T24">
            <v>6291</v>
          </cell>
          <cell r="AE24">
            <v>5330</v>
          </cell>
          <cell r="AL24">
            <v>466</v>
          </cell>
          <cell r="AQ24">
            <v>75925</v>
          </cell>
          <cell r="BA24">
            <v>6071</v>
          </cell>
          <cell r="BJ24">
            <v>102081</v>
          </cell>
          <cell r="BK24">
            <v>4036</v>
          </cell>
          <cell r="BL24">
            <v>1990</v>
          </cell>
          <cell r="BY24">
            <v>298</v>
          </cell>
          <cell r="CM24">
            <v>3145</v>
          </cell>
          <cell r="CX24">
            <v>2665</v>
          </cell>
          <cell r="DE24">
            <v>233</v>
          </cell>
          <cell r="DJ24">
            <v>52196</v>
          </cell>
          <cell r="DT24">
            <v>3035</v>
          </cell>
          <cell r="EC24">
            <v>51040</v>
          </cell>
          <cell r="ED24">
            <v>2018</v>
          </cell>
          <cell r="EE24">
            <v>995</v>
          </cell>
          <cell r="FF24">
            <v>1573</v>
          </cell>
          <cell r="FQ24">
            <v>1333</v>
          </cell>
          <cell r="FX24">
            <v>109</v>
          </cell>
          <cell r="GC24">
            <v>11864</v>
          </cell>
          <cell r="GM24">
            <v>1518</v>
          </cell>
          <cell r="GV24">
            <v>25520</v>
          </cell>
          <cell r="GW24">
            <v>1009</v>
          </cell>
          <cell r="GX24">
            <v>497</v>
          </cell>
          <cell r="IJ24">
            <v>1057</v>
          </cell>
          <cell r="PM24">
            <v>6290</v>
          </cell>
          <cell r="PN24">
            <v>79821</v>
          </cell>
          <cell r="PO24">
            <v>6352</v>
          </cell>
          <cell r="PP24">
            <v>3177</v>
          </cell>
          <cell r="PQ24">
            <v>0</v>
          </cell>
          <cell r="PR24">
            <v>0</v>
          </cell>
          <cell r="PS24">
            <v>55149</v>
          </cell>
          <cell r="PT24">
            <v>27575</v>
          </cell>
          <cell r="PU24">
            <v>7109</v>
          </cell>
          <cell r="PV24">
            <v>3554</v>
          </cell>
          <cell r="PW24">
            <v>3477</v>
          </cell>
          <cell r="PX24">
            <v>113182</v>
          </cell>
          <cell r="PY24">
            <v>95079</v>
          </cell>
          <cell r="PZ24">
            <v>78301</v>
          </cell>
          <cell r="QA24">
            <v>52196</v>
          </cell>
          <cell r="QB24">
            <v>11864</v>
          </cell>
          <cell r="QC24">
            <v>1557</v>
          </cell>
          <cell r="QD24">
            <v>0</v>
          </cell>
        </row>
        <row r="25">
          <cell r="A25" t="str">
            <v>檜枝岐村</v>
          </cell>
          <cell r="G25">
            <v>6</v>
          </cell>
          <cell r="T25">
            <v>359</v>
          </cell>
          <cell r="BL25">
            <v>137</v>
          </cell>
          <cell r="BM25">
            <v>353</v>
          </cell>
          <cell r="BN25">
            <v>137</v>
          </cell>
          <cell r="BT25">
            <v>4685</v>
          </cell>
          <cell r="BZ25">
            <v>3</v>
          </cell>
          <cell r="CM25">
            <v>180</v>
          </cell>
          <cell r="EE25">
            <v>27</v>
          </cell>
          <cell r="EF25">
            <v>50</v>
          </cell>
          <cell r="EG25">
            <v>28</v>
          </cell>
          <cell r="EM25">
            <v>3418</v>
          </cell>
          <cell r="FF25">
            <v>90</v>
          </cell>
          <cell r="GX25">
            <v>25</v>
          </cell>
          <cell r="GY25">
            <v>176</v>
          </cell>
          <cell r="GZ25">
            <v>14</v>
          </cell>
          <cell r="HF25">
            <v>771</v>
          </cell>
          <cell r="PM25">
            <v>359</v>
          </cell>
          <cell r="PN25">
            <v>4746</v>
          </cell>
          <cell r="PO25">
            <v>0</v>
          </cell>
          <cell r="PP25">
            <v>0</v>
          </cell>
          <cell r="PQ25">
            <v>0</v>
          </cell>
          <cell r="PR25">
            <v>0</v>
          </cell>
          <cell r="PS25">
            <v>27</v>
          </cell>
          <cell r="PT25">
            <v>25</v>
          </cell>
          <cell r="PU25">
            <v>1241</v>
          </cell>
          <cell r="PV25">
            <v>621</v>
          </cell>
          <cell r="PW25">
            <v>609</v>
          </cell>
          <cell r="PX25">
            <v>8448</v>
          </cell>
          <cell r="PY25">
            <v>6524</v>
          </cell>
          <cell r="PZ25">
            <v>5788</v>
          </cell>
          <cell r="QA25">
            <v>3418</v>
          </cell>
          <cell r="QB25">
            <v>771</v>
          </cell>
          <cell r="QC25">
            <v>0</v>
          </cell>
          <cell r="QD25">
            <v>0</v>
          </cell>
        </row>
        <row r="26">
          <cell r="A26" t="str">
            <v>只見町</v>
          </cell>
          <cell r="T26">
            <v>18076</v>
          </cell>
          <cell r="U26">
            <v>28157</v>
          </cell>
          <cell r="AQ26">
            <v>4914</v>
          </cell>
          <cell r="AS26">
            <v>50065</v>
          </cell>
          <cell r="BJ26">
            <v>55533</v>
          </cell>
          <cell r="BK26">
            <v>10785</v>
          </cell>
          <cell r="BL26">
            <v>18223</v>
          </cell>
          <cell r="CM26">
            <v>9038</v>
          </cell>
          <cell r="DJ26">
            <v>4914</v>
          </cell>
          <cell r="DL26">
            <v>34467</v>
          </cell>
          <cell r="EC26">
            <v>27766</v>
          </cell>
          <cell r="ED26">
            <v>5392</v>
          </cell>
          <cell r="EE26">
            <v>9111</v>
          </cell>
          <cell r="FF26">
            <v>4519</v>
          </cell>
          <cell r="GE26">
            <v>7799</v>
          </cell>
          <cell r="GV26">
            <v>13883</v>
          </cell>
          <cell r="GW26">
            <v>2696</v>
          </cell>
          <cell r="GX26">
            <v>4555</v>
          </cell>
          <cell r="JQ26">
            <v>67</v>
          </cell>
          <cell r="PM26">
            <v>3028</v>
          </cell>
          <cell r="PN26">
            <v>67192</v>
          </cell>
          <cell r="PO26">
            <v>15</v>
          </cell>
          <cell r="PP26">
            <v>6</v>
          </cell>
          <cell r="PQ26">
            <v>0</v>
          </cell>
          <cell r="PR26">
            <v>0</v>
          </cell>
          <cell r="PS26">
            <v>27440</v>
          </cell>
          <cell r="PT26">
            <v>13751</v>
          </cell>
          <cell r="PU26">
            <v>5774</v>
          </cell>
          <cell r="PV26">
            <v>2887</v>
          </cell>
          <cell r="PW26">
            <v>2618</v>
          </cell>
          <cell r="PX26">
            <v>105062</v>
          </cell>
          <cell r="PY26">
            <v>87871</v>
          </cell>
          <cell r="PZ26">
            <v>72267</v>
          </cell>
          <cell r="QA26">
            <v>34467</v>
          </cell>
          <cell r="QB26">
            <v>7799</v>
          </cell>
          <cell r="QC26">
            <v>35</v>
          </cell>
          <cell r="QD26">
            <v>0</v>
          </cell>
        </row>
        <row r="27">
          <cell r="A27" t="str">
            <v>南会津町</v>
          </cell>
          <cell r="T27">
            <v>14537</v>
          </cell>
          <cell r="U27">
            <v>213802</v>
          </cell>
          <cell r="AE27">
            <v>112245</v>
          </cell>
          <cell r="AQ27">
            <v>16900</v>
          </cell>
          <cell r="BB27">
            <v>12088</v>
          </cell>
          <cell r="BJ27">
            <v>221160</v>
          </cell>
          <cell r="BK27">
            <v>5100</v>
          </cell>
          <cell r="BL27">
            <v>8552</v>
          </cell>
          <cell r="BR27">
            <v>218684</v>
          </cell>
          <cell r="BT27">
            <v>209675</v>
          </cell>
          <cell r="CM27">
            <v>7268</v>
          </cell>
          <cell r="CX27">
            <v>37784</v>
          </cell>
          <cell r="DJ27">
            <v>16900</v>
          </cell>
          <cell r="DU27">
            <v>5850</v>
          </cell>
          <cell r="EC27">
            <v>111700</v>
          </cell>
          <cell r="ED27">
            <v>2445</v>
          </cell>
          <cell r="EE27">
            <v>2566</v>
          </cell>
          <cell r="EM27">
            <v>144734</v>
          </cell>
          <cell r="FF27">
            <v>3634</v>
          </cell>
          <cell r="FQ27">
            <v>18892</v>
          </cell>
          <cell r="GN27">
            <v>2912</v>
          </cell>
          <cell r="GV27">
            <v>54613</v>
          </cell>
          <cell r="GW27">
            <v>1223</v>
          </cell>
          <cell r="GX27">
            <v>1283</v>
          </cell>
          <cell r="HF27">
            <v>32470</v>
          </cell>
          <cell r="IJ27">
            <v>18286</v>
          </cell>
          <cell r="PM27">
            <v>14537</v>
          </cell>
          <cell r="PN27">
            <v>208356</v>
          </cell>
          <cell r="PO27">
            <v>43787</v>
          </cell>
          <cell r="PP27">
            <v>21894</v>
          </cell>
          <cell r="PQ27">
            <v>0</v>
          </cell>
          <cell r="PR27">
            <v>0</v>
          </cell>
          <cell r="PS27">
            <v>114146</v>
          </cell>
          <cell r="PT27">
            <v>57058</v>
          </cell>
          <cell r="PU27">
            <v>13384</v>
          </cell>
          <cell r="PV27">
            <v>6692</v>
          </cell>
          <cell r="PW27">
            <v>6608</v>
          </cell>
          <cell r="PX27">
            <v>305774</v>
          </cell>
          <cell r="PY27">
            <v>259936</v>
          </cell>
          <cell r="PZ27">
            <v>212076</v>
          </cell>
          <cell r="QA27">
            <v>144735</v>
          </cell>
          <cell r="QB27">
            <v>32470</v>
          </cell>
          <cell r="QC27">
            <v>6584</v>
          </cell>
          <cell r="QD27">
            <v>8995</v>
          </cell>
        </row>
        <row r="28">
          <cell r="A28" t="str">
            <v>北塩原村</v>
          </cell>
          <cell r="E28">
            <v>486</v>
          </cell>
          <cell r="T28">
            <v>2882</v>
          </cell>
          <cell r="AE28">
            <v>32011</v>
          </cell>
          <cell r="AH28" t="str">
            <v xml:space="preserve">mura </v>
          </cell>
          <cell r="BJ28">
            <v>32431</v>
          </cell>
          <cell r="BK28">
            <v>1208</v>
          </cell>
          <cell r="BL28">
            <v>814</v>
          </cell>
          <cell r="BT28">
            <v>49485</v>
          </cell>
          <cell r="BX28">
            <v>125</v>
          </cell>
          <cell r="CM28">
            <v>1441</v>
          </cell>
          <cell r="CX28">
            <v>16043</v>
          </cell>
          <cell r="EC28">
            <v>17262</v>
          </cell>
          <cell r="ED28">
            <v>604</v>
          </cell>
          <cell r="EE28">
            <v>666</v>
          </cell>
          <cell r="EM28">
            <v>39510</v>
          </cell>
          <cell r="EQ28">
            <v>23</v>
          </cell>
          <cell r="FF28">
            <v>721</v>
          </cell>
          <cell r="FQ28">
            <v>7984</v>
          </cell>
          <cell r="GV28">
            <v>8631</v>
          </cell>
          <cell r="GW28">
            <v>302</v>
          </cell>
          <cell r="HF28">
            <v>8985</v>
          </cell>
          <cell r="PM28">
            <v>2882</v>
          </cell>
          <cell r="PN28">
            <v>37983</v>
          </cell>
          <cell r="PO28">
            <v>16802</v>
          </cell>
          <cell r="PP28">
            <v>8364</v>
          </cell>
          <cell r="PQ28">
            <v>0</v>
          </cell>
          <cell r="PR28">
            <v>0</v>
          </cell>
          <cell r="PS28">
            <v>17867</v>
          </cell>
          <cell r="PT28">
            <v>8933</v>
          </cell>
          <cell r="PU28">
            <v>2894</v>
          </cell>
          <cell r="PV28">
            <v>1447</v>
          </cell>
          <cell r="PW28">
            <v>1451</v>
          </cell>
          <cell r="PX28">
            <v>51015</v>
          </cell>
          <cell r="PY28">
            <v>42430</v>
          </cell>
          <cell r="PZ28">
            <v>34899</v>
          </cell>
          <cell r="QA28">
            <v>39510</v>
          </cell>
          <cell r="QB28">
            <v>8985</v>
          </cell>
          <cell r="QC28">
            <v>150</v>
          </cell>
          <cell r="QD28">
            <v>3129</v>
          </cell>
        </row>
        <row r="29">
          <cell r="A29" t="str">
            <v>西会津町</v>
          </cell>
          <cell r="B29">
            <v>8046</v>
          </cell>
          <cell r="T29">
            <v>5501</v>
          </cell>
          <cell r="U29">
            <v>113962</v>
          </cell>
          <cell r="AA29">
            <v>4547</v>
          </cell>
          <cell r="AQ29">
            <v>8932</v>
          </cell>
          <cell r="BJ29">
            <v>116526</v>
          </cell>
          <cell r="BK29">
            <v>2115</v>
          </cell>
          <cell r="BL29">
            <v>2745</v>
          </cell>
          <cell r="BR29">
            <v>666</v>
          </cell>
          <cell r="BS29">
            <v>2616</v>
          </cell>
          <cell r="BT29">
            <v>73963</v>
          </cell>
          <cell r="BU29">
            <v>4015</v>
          </cell>
          <cell r="CM29">
            <v>2751</v>
          </cell>
          <cell r="CT29">
            <v>352</v>
          </cell>
          <cell r="EC29">
            <v>58680</v>
          </cell>
          <cell r="ED29">
            <v>1057</v>
          </cell>
          <cell r="EE29">
            <v>1372</v>
          </cell>
          <cell r="EK29">
            <v>333</v>
          </cell>
          <cell r="EM29">
            <v>51414</v>
          </cell>
          <cell r="FF29">
            <v>1375</v>
          </cell>
          <cell r="FM29">
            <v>2513</v>
          </cell>
          <cell r="GC29">
            <v>8931</v>
          </cell>
          <cell r="GV29">
            <v>29249</v>
          </cell>
          <cell r="GW29">
            <v>529</v>
          </cell>
          <cell r="GX29">
            <v>686</v>
          </cell>
          <cell r="HD29">
            <v>166</v>
          </cell>
          <cell r="HE29">
            <v>1744</v>
          </cell>
          <cell r="HF29">
            <v>11273</v>
          </cell>
          <cell r="IV29">
            <v>1</v>
          </cell>
          <cell r="JO29">
            <v>4</v>
          </cell>
          <cell r="PM29">
            <v>6167</v>
          </cell>
          <cell r="PN29">
            <v>113962</v>
          </cell>
          <cell r="PO29">
            <v>1309</v>
          </cell>
          <cell r="PP29">
            <v>655</v>
          </cell>
          <cell r="PQ29">
            <v>0</v>
          </cell>
          <cell r="PR29">
            <v>0</v>
          </cell>
          <cell r="PS29">
            <v>58428</v>
          </cell>
          <cell r="PT29">
            <v>29123</v>
          </cell>
          <cell r="PU29">
            <v>12146</v>
          </cell>
          <cell r="PV29">
            <v>6073</v>
          </cell>
          <cell r="PW29">
            <v>5241</v>
          </cell>
          <cell r="PX29">
            <v>177839</v>
          </cell>
          <cell r="PY29">
            <v>152328</v>
          </cell>
          <cell r="PZ29">
            <v>121540</v>
          </cell>
          <cell r="QA29">
            <v>51399</v>
          </cell>
          <cell r="QB29">
            <v>11273</v>
          </cell>
          <cell r="QC29">
            <v>2015</v>
          </cell>
          <cell r="QD29">
            <v>1744</v>
          </cell>
        </row>
        <row r="30">
          <cell r="A30" t="str">
            <v>磐梯町</v>
          </cell>
          <cell r="T30">
            <v>2180</v>
          </cell>
          <cell r="AA30">
            <v>1152</v>
          </cell>
          <cell r="BB30">
            <v>8003</v>
          </cell>
          <cell r="BJ30">
            <v>44733</v>
          </cell>
          <cell r="BK30">
            <v>663</v>
          </cell>
          <cell r="BL30">
            <v>1668</v>
          </cell>
          <cell r="BQ30">
            <v>41</v>
          </cell>
          <cell r="BS30">
            <v>4342</v>
          </cell>
          <cell r="BT30">
            <v>60255</v>
          </cell>
          <cell r="CM30">
            <v>1090</v>
          </cell>
          <cell r="CT30">
            <v>175</v>
          </cell>
          <cell r="DU30">
            <v>4355</v>
          </cell>
          <cell r="EC30">
            <v>21595</v>
          </cell>
          <cell r="ED30">
            <v>300</v>
          </cell>
          <cell r="EE30">
            <v>564</v>
          </cell>
          <cell r="EM30">
            <v>44782</v>
          </cell>
          <cell r="FF30">
            <v>545</v>
          </cell>
          <cell r="FM30">
            <v>375</v>
          </cell>
          <cell r="GN30">
            <v>2178</v>
          </cell>
          <cell r="GV30">
            <v>11312</v>
          </cell>
          <cell r="GX30">
            <v>282</v>
          </cell>
          <cell r="HC30">
            <v>31</v>
          </cell>
          <cell r="HE30">
            <v>2894</v>
          </cell>
          <cell r="HF30">
            <v>9846</v>
          </cell>
          <cell r="PM30">
            <v>2180</v>
          </cell>
          <cell r="PN30">
            <v>47279</v>
          </cell>
          <cell r="PO30">
            <v>4355</v>
          </cell>
          <cell r="PP30">
            <v>2178</v>
          </cell>
          <cell r="PQ30">
            <v>0</v>
          </cell>
          <cell r="PR30">
            <v>0</v>
          </cell>
          <cell r="PS30">
            <v>21895</v>
          </cell>
          <cell r="PT30">
            <v>11312</v>
          </cell>
          <cell r="PU30">
            <v>3349</v>
          </cell>
          <cell r="PV30">
            <v>1675</v>
          </cell>
          <cell r="PW30">
            <v>1672</v>
          </cell>
          <cell r="PX30">
            <v>79499</v>
          </cell>
          <cell r="PY30">
            <v>66870</v>
          </cell>
          <cell r="PZ30">
            <v>58931</v>
          </cell>
          <cell r="QA30">
            <v>44782</v>
          </cell>
          <cell r="QB30">
            <v>9846</v>
          </cell>
          <cell r="QC30">
            <v>0</v>
          </cell>
          <cell r="QD30">
            <v>2894</v>
          </cell>
        </row>
        <row r="31">
          <cell r="A31" t="str">
            <v>猪苗代町</v>
          </cell>
          <cell r="B31">
            <v>3624</v>
          </cell>
          <cell r="F31">
            <v>1624</v>
          </cell>
          <cell r="T31">
            <v>11588</v>
          </cell>
          <cell r="AM31">
            <v>180</v>
          </cell>
          <cell r="BJ31">
            <v>156811</v>
          </cell>
          <cell r="BK31">
            <v>12000</v>
          </cell>
          <cell r="BL31">
            <v>13555</v>
          </cell>
          <cell r="BP31">
            <v>2019</v>
          </cell>
          <cell r="BU31">
            <v>1207</v>
          </cell>
          <cell r="BY31">
            <v>812</v>
          </cell>
          <cell r="CM31">
            <v>5794</v>
          </cell>
          <cell r="DF31">
            <v>65</v>
          </cell>
          <cell r="EC31">
            <v>78405</v>
          </cell>
          <cell r="ED31">
            <v>6000</v>
          </cell>
          <cell r="EE31">
            <v>3959</v>
          </cell>
          <cell r="EI31">
            <v>920</v>
          </cell>
          <cell r="EN31">
            <v>1207</v>
          </cell>
          <cell r="FF31">
            <v>2897</v>
          </cell>
          <cell r="FY31">
            <v>32</v>
          </cell>
          <cell r="GV31">
            <v>39203</v>
          </cell>
          <cell r="GX31">
            <v>1979</v>
          </cell>
          <cell r="JQ31">
            <v>115</v>
          </cell>
          <cell r="PM31">
            <v>11588</v>
          </cell>
          <cell r="PN31">
            <v>216552</v>
          </cell>
          <cell r="PO31">
            <v>0</v>
          </cell>
          <cell r="PP31">
            <v>0</v>
          </cell>
          <cell r="PQ31">
            <v>0</v>
          </cell>
          <cell r="PR31">
            <v>0</v>
          </cell>
          <cell r="PS31">
            <v>79563</v>
          </cell>
          <cell r="PT31">
            <v>44117</v>
          </cell>
          <cell r="PU31">
            <v>13529</v>
          </cell>
          <cell r="PV31">
            <v>6765</v>
          </cell>
          <cell r="PW31">
            <v>6105</v>
          </cell>
          <cell r="PX31">
            <v>250083</v>
          </cell>
          <cell r="PY31">
            <v>208660</v>
          </cell>
          <cell r="PZ31">
            <v>172681</v>
          </cell>
          <cell r="QA31">
            <v>159087</v>
          </cell>
          <cell r="QB31">
            <v>34966</v>
          </cell>
          <cell r="QC31">
            <v>1207</v>
          </cell>
          <cell r="QD31">
            <v>17936</v>
          </cell>
        </row>
        <row r="32">
          <cell r="A32" t="str">
            <v>会津坂下町</v>
          </cell>
          <cell r="B32">
            <v>3703</v>
          </cell>
          <cell r="J32">
            <v>81</v>
          </cell>
          <cell r="T32">
            <v>43092</v>
          </cell>
          <cell r="U32">
            <v>207875</v>
          </cell>
          <cell r="AA32">
            <v>617</v>
          </cell>
          <cell r="AM32">
            <v>354</v>
          </cell>
          <cell r="AO32">
            <v>2976</v>
          </cell>
          <cell r="BF32">
            <v>1460</v>
          </cell>
          <cell r="BJ32">
            <v>201700</v>
          </cell>
          <cell r="BK32">
            <v>14355</v>
          </cell>
          <cell r="BL32">
            <v>9795</v>
          </cell>
          <cell r="BR32">
            <v>234444</v>
          </cell>
          <cell r="BS32">
            <v>21452</v>
          </cell>
          <cell r="BT32">
            <v>248375</v>
          </cell>
          <cell r="BU32">
            <v>1234</v>
          </cell>
          <cell r="CM32">
            <v>21546</v>
          </cell>
          <cell r="DF32">
            <v>270</v>
          </cell>
          <cell r="EC32">
            <v>106487</v>
          </cell>
          <cell r="ED32">
            <v>7463</v>
          </cell>
          <cell r="EE32">
            <v>3821</v>
          </cell>
          <cell r="EL32">
            <v>373</v>
          </cell>
          <cell r="EM32">
            <v>171682</v>
          </cell>
          <cell r="EN32">
            <v>1234</v>
          </cell>
          <cell r="EV32">
            <v>56</v>
          </cell>
          <cell r="FF32">
            <v>10773</v>
          </cell>
          <cell r="FM32">
            <v>222</v>
          </cell>
          <cell r="FY32">
            <v>84</v>
          </cell>
          <cell r="GA32">
            <v>1301</v>
          </cell>
          <cell r="GR32">
            <v>1460</v>
          </cell>
          <cell r="GV32">
            <v>52777</v>
          </cell>
          <cell r="GW32">
            <v>2551</v>
          </cell>
          <cell r="GX32">
            <v>1910</v>
          </cell>
          <cell r="HE32">
            <v>13433</v>
          </cell>
          <cell r="HF32">
            <v>38281</v>
          </cell>
          <cell r="JX32">
            <v>3759</v>
          </cell>
          <cell r="PM32">
            <v>10774</v>
          </cell>
          <cell r="PN32">
            <v>203138</v>
          </cell>
          <cell r="PO32">
            <v>5937</v>
          </cell>
          <cell r="PP32">
            <v>2968</v>
          </cell>
          <cell r="PQ32">
            <v>0</v>
          </cell>
          <cell r="PR32">
            <v>0</v>
          </cell>
          <cell r="PS32">
            <v>108013</v>
          </cell>
          <cell r="PT32">
            <v>52360</v>
          </cell>
          <cell r="PU32">
            <v>12009</v>
          </cell>
          <cell r="PV32">
            <v>6004</v>
          </cell>
          <cell r="PW32">
            <v>4754</v>
          </cell>
          <cell r="PX32">
            <v>317324</v>
          </cell>
          <cell r="PY32">
            <v>263954</v>
          </cell>
          <cell r="PZ32">
            <v>214447</v>
          </cell>
          <cell r="QA32">
            <v>171682</v>
          </cell>
          <cell r="QB32">
            <v>38281</v>
          </cell>
          <cell r="QC32">
            <v>2837</v>
          </cell>
          <cell r="QD32">
            <v>6555</v>
          </cell>
        </row>
        <row r="33">
          <cell r="A33" t="str">
            <v>湯川村</v>
          </cell>
          <cell r="L33">
            <v>821</v>
          </cell>
          <cell r="T33">
            <v>1332</v>
          </cell>
          <cell r="W33">
            <v>2432</v>
          </cell>
          <cell r="BB33">
            <v>2268</v>
          </cell>
          <cell r="BJ33">
            <v>37788</v>
          </cell>
          <cell r="BK33">
            <v>464</v>
          </cell>
          <cell r="BL33">
            <v>2836</v>
          </cell>
          <cell r="BT33">
            <v>55355</v>
          </cell>
          <cell r="CE33">
            <v>233</v>
          </cell>
          <cell r="CM33">
            <v>666</v>
          </cell>
          <cell r="CP33">
            <v>685</v>
          </cell>
          <cell r="DU33">
            <v>1103</v>
          </cell>
          <cell r="EC33">
            <v>19128</v>
          </cell>
          <cell r="ED33">
            <v>232</v>
          </cell>
          <cell r="EE33">
            <v>747</v>
          </cell>
          <cell r="EM33">
            <v>38278</v>
          </cell>
          <cell r="FF33">
            <v>333</v>
          </cell>
          <cell r="FI33">
            <v>685</v>
          </cell>
          <cell r="GN33">
            <v>599</v>
          </cell>
          <cell r="GV33">
            <v>9840</v>
          </cell>
          <cell r="GW33">
            <v>116</v>
          </cell>
          <cell r="GX33">
            <v>373</v>
          </cell>
          <cell r="HF33">
            <v>8538</v>
          </cell>
          <cell r="PM33">
            <v>1332</v>
          </cell>
          <cell r="PN33">
            <v>37590</v>
          </cell>
          <cell r="PO33">
            <v>1102</v>
          </cell>
          <cell r="PP33">
            <v>599</v>
          </cell>
          <cell r="PQ33">
            <v>0</v>
          </cell>
          <cell r="PR33">
            <v>0</v>
          </cell>
          <cell r="PS33">
            <v>19360</v>
          </cell>
          <cell r="PT33">
            <v>9839</v>
          </cell>
          <cell r="PU33">
            <v>1726</v>
          </cell>
          <cell r="PV33">
            <v>863</v>
          </cell>
          <cell r="PW33">
            <v>872</v>
          </cell>
          <cell r="PX33">
            <v>72348</v>
          </cell>
          <cell r="PY33">
            <v>53120</v>
          </cell>
          <cell r="PZ33">
            <v>44983</v>
          </cell>
          <cell r="QA33">
            <v>38278</v>
          </cell>
          <cell r="QB33">
            <v>8539</v>
          </cell>
          <cell r="QC33">
            <v>0</v>
          </cell>
          <cell r="QD33">
            <v>1266</v>
          </cell>
        </row>
        <row r="34">
          <cell r="A34" t="str">
            <v>柳津町</v>
          </cell>
          <cell r="G34">
            <v>507</v>
          </cell>
          <cell r="T34">
            <v>2658</v>
          </cell>
          <cell r="AQ34">
            <v>3906</v>
          </cell>
          <cell r="BB34">
            <v>565</v>
          </cell>
          <cell r="BJ34">
            <v>53515</v>
          </cell>
          <cell r="BK34">
            <v>1382</v>
          </cell>
          <cell r="BL34">
            <v>3220</v>
          </cell>
          <cell r="BQ34">
            <v>1599</v>
          </cell>
          <cell r="BR34">
            <v>392691</v>
          </cell>
          <cell r="BT34">
            <v>49510</v>
          </cell>
          <cell r="BZ34">
            <v>253</v>
          </cell>
          <cell r="CM34">
            <v>1329</v>
          </cell>
          <cell r="DJ34">
            <v>4026</v>
          </cell>
          <cell r="DU34">
            <v>294</v>
          </cell>
          <cell r="EC34">
            <v>29089</v>
          </cell>
          <cell r="ED34">
            <v>821</v>
          </cell>
          <cell r="EE34">
            <v>1481</v>
          </cell>
          <cell r="EJ34">
            <v>799</v>
          </cell>
          <cell r="EK34">
            <v>66585</v>
          </cell>
          <cell r="EM34">
            <v>35148</v>
          </cell>
          <cell r="FF34">
            <v>664</v>
          </cell>
          <cell r="GN34">
            <v>147</v>
          </cell>
          <cell r="GV34">
            <v>14037</v>
          </cell>
          <cell r="GW34">
            <v>165</v>
          </cell>
          <cell r="GX34">
            <v>740</v>
          </cell>
          <cell r="HD34">
            <v>61039</v>
          </cell>
          <cell r="JW34">
            <v>215981</v>
          </cell>
          <cell r="PM34">
            <v>2658</v>
          </cell>
          <cell r="PN34">
            <v>55211</v>
          </cell>
          <cell r="PO34">
            <v>294</v>
          </cell>
          <cell r="PP34">
            <v>147</v>
          </cell>
          <cell r="PQ34">
            <v>0</v>
          </cell>
          <cell r="PR34">
            <v>0</v>
          </cell>
          <cell r="PS34">
            <v>29910</v>
          </cell>
          <cell r="PT34">
            <v>14202</v>
          </cell>
          <cell r="PU34">
            <v>4687</v>
          </cell>
          <cell r="PV34">
            <v>2344</v>
          </cell>
          <cell r="PW34">
            <v>2242</v>
          </cell>
          <cell r="PX34">
            <v>70223</v>
          </cell>
          <cell r="PY34">
            <v>64132</v>
          </cell>
          <cell r="PZ34">
            <v>49086</v>
          </cell>
          <cell r="QA34">
            <v>35148</v>
          </cell>
          <cell r="QB34">
            <v>7936</v>
          </cell>
          <cell r="QC34">
            <v>46</v>
          </cell>
          <cell r="QD34">
            <v>2014</v>
          </cell>
        </row>
        <row r="35">
          <cell r="A35" t="str">
            <v>三島町</v>
          </cell>
          <cell r="T35">
            <v>1567</v>
          </cell>
          <cell r="U35">
            <v>1404</v>
          </cell>
          <cell r="CM35">
            <v>783</v>
          </cell>
          <cell r="CN35">
            <v>702</v>
          </cell>
          <cell r="FF35">
            <v>392</v>
          </cell>
          <cell r="FG35">
            <v>351</v>
          </cell>
          <cell r="PM35">
            <v>1568</v>
          </cell>
          <cell r="PN35">
            <v>31831</v>
          </cell>
          <cell r="PO35">
            <v>0</v>
          </cell>
          <cell r="PP35">
            <v>0</v>
          </cell>
          <cell r="PQ35">
            <v>0</v>
          </cell>
          <cell r="PR35">
            <v>0</v>
          </cell>
          <cell r="PS35">
            <v>13489</v>
          </cell>
          <cell r="PT35">
            <v>6830</v>
          </cell>
          <cell r="PU35">
            <v>3199</v>
          </cell>
          <cell r="PV35">
            <v>1600</v>
          </cell>
          <cell r="PW35">
            <v>1548</v>
          </cell>
          <cell r="PX35">
            <v>70386</v>
          </cell>
          <cell r="PY35">
            <v>65417</v>
          </cell>
          <cell r="PZ35">
            <v>49997</v>
          </cell>
          <cell r="QA35">
            <v>8528</v>
          </cell>
          <cell r="QB35">
            <v>1871</v>
          </cell>
          <cell r="QC35">
            <v>0</v>
          </cell>
          <cell r="QD35">
            <v>0</v>
          </cell>
        </row>
        <row r="36">
          <cell r="A36" t="str">
            <v>金山町</v>
          </cell>
          <cell r="E36">
            <v>168</v>
          </cell>
          <cell r="T36">
            <v>1976</v>
          </cell>
          <cell r="AA36">
            <v>804</v>
          </cell>
          <cell r="BJ36">
            <v>443</v>
          </cell>
          <cell r="BX36">
            <v>119</v>
          </cell>
          <cell r="CM36">
            <v>988</v>
          </cell>
          <cell r="EC36">
            <v>222</v>
          </cell>
          <cell r="FF36">
            <v>494</v>
          </cell>
          <cell r="FM36">
            <v>533</v>
          </cell>
          <cell r="GV36">
            <v>111</v>
          </cell>
          <cell r="PM36">
            <v>1975</v>
          </cell>
          <cell r="PN36">
            <v>48233</v>
          </cell>
          <cell r="PO36">
            <v>279</v>
          </cell>
          <cell r="PP36">
            <v>139</v>
          </cell>
          <cell r="PQ36">
            <v>0</v>
          </cell>
          <cell r="PR36">
            <v>0</v>
          </cell>
          <cell r="PS36">
            <v>13447</v>
          </cell>
          <cell r="PT36">
            <v>6446</v>
          </cell>
          <cell r="PU36">
            <v>4286</v>
          </cell>
          <cell r="PV36">
            <v>2143</v>
          </cell>
          <cell r="PW36">
            <v>2012</v>
          </cell>
          <cell r="PX36">
            <v>85698</v>
          </cell>
          <cell r="PY36">
            <v>75662</v>
          </cell>
          <cell r="PZ36">
            <v>57905</v>
          </cell>
          <cell r="QA36">
            <v>6324</v>
          </cell>
          <cell r="QB36">
            <v>1528</v>
          </cell>
          <cell r="QC36">
            <v>0</v>
          </cell>
          <cell r="QD36">
            <v>0</v>
          </cell>
        </row>
        <row r="37">
          <cell r="A37" t="str">
            <v>昭和村</v>
          </cell>
          <cell r="B37">
            <v>9</v>
          </cell>
          <cell r="G37">
            <v>323</v>
          </cell>
          <cell r="T37">
            <v>988</v>
          </cell>
          <cell r="AM37">
            <v>6</v>
          </cell>
          <cell r="BJ37">
            <v>11871</v>
          </cell>
          <cell r="BT37">
            <v>10180</v>
          </cell>
          <cell r="BU37">
            <v>9</v>
          </cell>
          <cell r="BZ37">
            <v>113</v>
          </cell>
          <cell r="CM37">
            <v>494</v>
          </cell>
          <cell r="DF37">
            <v>6</v>
          </cell>
          <cell r="EC37">
            <v>7897</v>
          </cell>
          <cell r="EM37">
            <v>7833</v>
          </cell>
          <cell r="FF37">
            <v>247</v>
          </cell>
          <cell r="FY37">
            <v>6</v>
          </cell>
          <cell r="GV37">
            <v>3974</v>
          </cell>
          <cell r="HF37">
            <v>1768</v>
          </cell>
          <cell r="PM37">
            <v>988</v>
          </cell>
          <cell r="PN37">
            <v>32429</v>
          </cell>
          <cell r="PO37">
            <v>0</v>
          </cell>
          <cell r="PP37">
            <v>0</v>
          </cell>
          <cell r="PQ37">
            <v>0</v>
          </cell>
          <cell r="PR37">
            <v>0</v>
          </cell>
          <cell r="PS37">
            <v>7897</v>
          </cell>
          <cell r="PT37">
            <v>3974</v>
          </cell>
          <cell r="PU37">
            <v>1214</v>
          </cell>
          <cell r="PV37">
            <v>607</v>
          </cell>
          <cell r="PW37">
            <v>695</v>
          </cell>
          <cell r="PX37">
            <v>59357</v>
          </cell>
          <cell r="PY37">
            <v>48617</v>
          </cell>
          <cell r="PZ37">
            <v>27888</v>
          </cell>
          <cell r="QA37">
            <v>7833</v>
          </cell>
          <cell r="QB37">
            <v>1768</v>
          </cell>
          <cell r="QC37">
            <v>6</v>
          </cell>
          <cell r="QD37">
            <v>0</v>
          </cell>
        </row>
        <row r="38">
          <cell r="A38" t="str">
            <v>会津美里町</v>
          </cell>
          <cell r="B38">
            <v>14314</v>
          </cell>
          <cell r="H38">
            <v>4285</v>
          </cell>
          <cell r="T38">
            <v>16049</v>
          </cell>
          <cell r="U38">
            <v>270583.16666666669</v>
          </cell>
          <cell r="AE38">
            <v>125038</v>
          </cell>
          <cell r="AQ38">
            <v>87500</v>
          </cell>
          <cell r="BB38">
            <v>10062</v>
          </cell>
          <cell r="BJ38">
            <v>235893</v>
          </cell>
          <cell r="BK38">
            <v>15479</v>
          </cell>
          <cell r="BL38">
            <v>16132</v>
          </cell>
          <cell r="BR38">
            <v>2280611</v>
          </cell>
          <cell r="BT38">
            <v>304100</v>
          </cell>
          <cell r="BU38">
            <v>6523</v>
          </cell>
          <cell r="CA38">
            <v>918</v>
          </cell>
          <cell r="CM38">
            <v>8024</v>
          </cell>
          <cell r="CX38">
            <v>41689</v>
          </cell>
          <cell r="DJ38">
            <v>87499</v>
          </cell>
          <cell r="DU38">
            <v>5031</v>
          </cell>
          <cell r="EC38">
            <v>120192</v>
          </cell>
          <cell r="ED38">
            <v>9629</v>
          </cell>
          <cell r="EE38">
            <v>5303</v>
          </cell>
          <cell r="EK38">
            <v>440184</v>
          </cell>
          <cell r="EM38">
            <v>211327</v>
          </cell>
          <cell r="EN38">
            <v>3773</v>
          </cell>
          <cell r="FF38">
            <v>4012</v>
          </cell>
          <cell r="FQ38">
            <v>20845</v>
          </cell>
          <cell r="GN38">
            <v>2515</v>
          </cell>
          <cell r="GV38">
            <v>60466</v>
          </cell>
          <cell r="GW38">
            <v>4815</v>
          </cell>
          <cell r="GX38">
            <v>2651</v>
          </cell>
          <cell r="HD38">
            <v>349699</v>
          </cell>
          <cell r="HF38">
            <v>46387</v>
          </cell>
          <cell r="PM38">
            <v>16049</v>
          </cell>
          <cell r="PN38">
            <v>300507</v>
          </cell>
          <cell r="PO38">
            <v>41689</v>
          </cell>
          <cell r="PP38">
            <v>20845</v>
          </cell>
          <cell r="PQ38">
            <v>0</v>
          </cell>
          <cell r="PR38">
            <v>0</v>
          </cell>
          <cell r="PS38">
            <v>125428</v>
          </cell>
          <cell r="PT38">
            <v>67899</v>
          </cell>
          <cell r="PU38">
            <v>10779</v>
          </cell>
          <cell r="PV38">
            <v>5389</v>
          </cell>
          <cell r="PW38">
            <v>5410</v>
          </cell>
          <cell r="PX38">
            <v>440184</v>
          </cell>
          <cell r="PY38">
            <v>349699</v>
          </cell>
          <cell r="PZ38">
            <v>294330</v>
          </cell>
          <cell r="QA38">
            <v>211327</v>
          </cell>
          <cell r="QB38">
            <v>0</v>
          </cell>
          <cell r="QC38">
            <v>3773</v>
          </cell>
          <cell r="QD38">
            <v>12230</v>
          </cell>
        </row>
        <row r="39">
          <cell r="A39" t="str">
            <v>西郷村</v>
          </cell>
          <cell r="B39">
            <v>15001</v>
          </cell>
          <cell r="T39">
            <v>12258</v>
          </cell>
          <cell r="AE39">
            <v>112775</v>
          </cell>
          <cell r="AH39">
            <v>4</v>
          </cell>
          <cell r="AM39">
            <v>2481</v>
          </cell>
          <cell r="AQ39">
            <v>13226</v>
          </cell>
          <cell r="AS39">
            <v>80</v>
          </cell>
          <cell r="BA39">
            <v>30791</v>
          </cell>
          <cell r="BJ39">
            <v>225590</v>
          </cell>
          <cell r="BK39">
            <v>3519</v>
          </cell>
          <cell r="BL39">
            <v>8238</v>
          </cell>
          <cell r="BS39">
            <v>33497</v>
          </cell>
          <cell r="BT39">
            <v>390955</v>
          </cell>
          <cell r="BU39">
            <v>5613</v>
          </cell>
          <cell r="CM39">
            <v>6129</v>
          </cell>
          <cell r="CX39">
            <v>35802</v>
          </cell>
          <cell r="DF39">
            <v>1228</v>
          </cell>
          <cell r="DL39">
            <v>80</v>
          </cell>
          <cell r="DT39">
            <v>15396</v>
          </cell>
          <cell r="EC39">
            <v>111759</v>
          </cell>
          <cell r="ED39">
            <v>1759</v>
          </cell>
          <cell r="EE39">
            <v>4119</v>
          </cell>
          <cell r="EM39">
            <v>273185</v>
          </cell>
          <cell r="EN39">
            <v>3463</v>
          </cell>
          <cell r="FF39">
            <v>3065</v>
          </cell>
          <cell r="FQ39">
            <v>17901</v>
          </cell>
          <cell r="FT39">
            <v>4</v>
          </cell>
          <cell r="FY39">
            <v>577</v>
          </cell>
          <cell r="GC39">
            <v>13225</v>
          </cell>
          <cell r="GM39">
            <v>7689</v>
          </cell>
          <cell r="GV39">
            <v>55720</v>
          </cell>
          <cell r="GW39">
            <v>879</v>
          </cell>
          <cell r="GX39">
            <v>2059</v>
          </cell>
          <cell r="HE39">
            <v>12649</v>
          </cell>
          <cell r="HF39">
            <v>58885</v>
          </cell>
          <cell r="HG39">
            <v>330</v>
          </cell>
          <cell r="IJ39">
            <v>40882</v>
          </cell>
          <cell r="IV39">
            <v>1</v>
          </cell>
          <cell r="JX39">
            <v>6963</v>
          </cell>
          <cell r="PM39">
            <v>12258</v>
          </cell>
          <cell r="PN39">
            <v>106740</v>
          </cell>
          <cell r="PO39">
            <v>51987</v>
          </cell>
          <cell r="PP39">
            <v>25994</v>
          </cell>
          <cell r="PQ39">
            <v>0</v>
          </cell>
          <cell r="PR39">
            <v>0</v>
          </cell>
          <cell r="PS39">
            <v>115048</v>
          </cell>
          <cell r="PT39">
            <v>58863</v>
          </cell>
          <cell r="PU39">
            <v>9423</v>
          </cell>
          <cell r="PV39">
            <v>4712</v>
          </cell>
          <cell r="PW39">
            <v>3548</v>
          </cell>
          <cell r="PX39">
            <v>197101</v>
          </cell>
          <cell r="PY39">
            <v>161207</v>
          </cell>
          <cell r="PZ39">
            <v>130460</v>
          </cell>
          <cell r="QA39">
            <v>273185</v>
          </cell>
          <cell r="QB39">
            <v>58885</v>
          </cell>
          <cell r="QC39">
            <v>3463</v>
          </cell>
          <cell r="QD39">
            <v>10682</v>
          </cell>
        </row>
        <row r="40">
          <cell r="A40" t="str">
            <v>泉崎村</v>
          </cell>
          <cell r="G40">
            <v>586</v>
          </cell>
          <cell r="T40">
            <v>5064</v>
          </cell>
          <cell r="U40">
            <v>15657</v>
          </cell>
          <cell r="AE40">
            <v>2545</v>
          </cell>
          <cell r="AM40">
            <v>69</v>
          </cell>
          <cell r="BA40">
            <v>4899</v>
          </cell>
          <cell r="BJ40">
            <v>93565</v>
          </cell>
          <cell r="BK40">
            <v>6222</v>
          </cell>
          <cell r="BL40">
            <v>4201</v>
          </cell>
          <cell r="BM40">
            <v>146</v>
          </cell>
          <cell r="BP40">
            <v>5525</v>
          </cell>
          <cell r="BQ40">
            <v>2084</v>
          </cell>
          <cell r="BR40">
            <v>422708</v>
          </cell>
          <cell r="BT40">
            <v>121179</v>
          </cell>
          <cell r="BZ40">
            <v>292</v>
          </cell>
          <cell r="CM40">
            <v>2532</v>
          </cell>
          <cell r="CX40">
            <v>1272</v>
          </cell>
          <cell r="DF40">
            <v>69</v>
          </cell>
          <cell r="DT40">
            <v>2602</v>
          </cell>
          <cell r="EC40">
            <v>47864</v>
          </cell>
          <cell r="ED40">
            <v>3214</v>
          </cell>
          <cell r="EE40">
            <v>1723</v>
          </cell>
          <cell r="EF40">
            <v>90</v>
          </cell>
          <cell r="EI40">
            <v>1702</v>
          </cell>
          <cell r="EJ40">
            <v>1042</v>
          </cell>
          <cell r="EK40">
            <v>79291</v>
          </cell>
          <cell r="EM40">
            <v>84288</v>
          </cell>
          <cell r="FF40">
            <v>1266</v>
          </cell>
          <cell r="FG40">
            <v>11742</v>
          </cell>
          <cell r="FQ40">
            <v>636</v>
          </cell>
          <cell r="GM40">
            <v>1301</v>
          </cell>
          <cell r="GV40">
            <v>24279</v>
          </cell>
          <cell r="GW40">
            <v>1607</v>
          </cell>
          <cell r="GX40">
            <v>861</v>
          </cell>
          <cell r="HB40">
            <v>851</v>
          </cell>
          <cell r="HD40">
            <v>68647</v>
          </cell>
          <cell r="HF40">
            <v>18315</v>
          </cell>
          <cell r="JU40">
            <v>2051</v>
          </cell>
          <cell r="JV40">
            <v>1042</v>
          </cell>
          <cell r="JW40">
            <v>213160</v>
          </cell>
          <cell r="PM40">
            <v>5064</v>
          </cell>
          <cell r="PN40">
            <v>58804</v>
          </cell>
          <cell r="PO40">
            <v>0</v>
          </cell>
          <cell r="PP40">
            <v>0</v>
          </cell>
          <cell r="PQ40">
            <v>0</v>
          </cell>
          <cell r="PR40">
            <v>0</v>
          </cell>
          <cell r="PS40">
            <v>47864</v>
          </cell>
          <cell r="PT40">
            <v>25886</v>
          </cell>
          <cell r="PU40">
            <v>2142</v>
          </cell>
          <cell r="PV40">
            <v>1071</v>
          </cell>
          <cell r="PW40">
            <v>3120</v>
          </cell>
          <cell r="PX40">
            <v>79291</v>
          </cell>
          <cell r="PY40">
            <v>68647</v>
          </cell>
          <cell r="PZ40">
            <v>55387</v>
          </cell>
          <cell r="QA40">
            <v>84288</v>
          </cell>
          <cell r="QB40">
            <v>18316</v>
          </cell>
          <cell r="QC40">
            <v>120</v>
          </cell>
          <cell r="QD40">
            <v>5589</v>
          </cell>
        </row>
        <row r="41">
          <cell r="A41" t="str">
            <v>中島村</v>
          </cell>
          <cell r="T41">
            <v>3681</v>
          </cell>
          <cell r="AA41">
            <v>339</v>
          </cell>
          <cell r="AQ41">
            <v>8321</v>
          </cell>
          <cell r="BC41">
            <v>205</v>
          </cell>
          <cell r="BJ41">
            <v>71300</v>
          </cell>
          <cell r="BL41">
            <v>2386</v>
          </cell>
          <cell r="BM41">
            <v>228</v>
          </cell>
          <cell r="BS41">
            <v>4012</v>
          </cell>
          <cell r="BT41">
            <v>80019</v>
          </cell>
          <cell r="CM41">
            <v>1841</v>
          </cell>
          <cell r="CT41">
            <v>339</v>
          </cell>
          <cell r="DJ41">
            <v>8321</v>
          </cell>
          <cell r="DV41">
            <v>205</v>
          </cell>
          <cell r="EC41">
            <v>35650</v>
          </cell>
          <cell r="EE41">
            <v>1591</v>
          </cell>
          <cell r="EF41">
            <v>228</v>
          </cell>
          <cell r="EM41">
            <v>65381</v>
          </cell>
          <cell r="FF41">
            <v>920</v>
          </cell>
          <cell r="GV41">
            <v>17825</v>
          </cell>
          <cell r="GX41">
            <v>795</v>
          </cell>
          <cell r="HE41">
            <v>4012</v>
          </cell>
          <cell r="HF41">
            <v>14638</v>
          </cell>
          <cell r="PM41">
            <v>3682</v>
          </cell>
          <cell r="PN41">
            <v>38649</v>
          </cell>
          <cell r="PO41">
            <v>0</v>
          </cell>
          <cell r="PP41">
            <v>249</v>
          </cell>
          <cell r="PQ41">
            <v>0</v>
          </cell>
          <cell r="PR41">
            <v>0</v>
          </cell>
          <cell r="PS41">
            <v>35650</v>
          </cell>
          <cell r="PT41">
            <v>17825</v>
          </cell>
          <cell r="PU41">
            <v>2861</v>
          </cell>
          <cell r="PV41">
            <v>1430</v>
          </cell>
          <cell r="PW41">
            <v>3944</v>
          </cell>
          <cell r="PX41">
            <v>57573</v>
          </cell>
          <cell r="PY41">
            <v>47711</v>
          </cell>
          <cell r="PZ41">
            <v>45194</v>
          </cell>
          <cell r="QA41">
            <v>65381</v>
          </cell>
          <cell r="QB41">
            <v>14638</v>
          </cell>
          <cell r="QC41">
            <v>0</v>
          </cell>
          <cell r="QD41">
            <v>3856</v>
          </cell>
        </row>
        <row r="42">
          <cell r="A42" t="str">
            <v>矢吹町</v>
          </cell>
          <cell r="B42">
            <v>10123</v>
          </cell>
          <cell r="T42">
            <v>152027</v>
          </cell>
          <cell r="U42">
            <v>145039</v>
          </cell>
          <cell r="AO42">
            <v>2232</v>
          </cell>
          <cell r="BI42">
            <v>283474</v>
          </cell>
          <cell r="BU42">
            <v>4560</v>
          </cell>
          <cell r="CM42">
            <v>76013</v>
          </cell>
          <cell r="CN42">
            <v>32269</v>
          </cell>
          <cell r="DH42">
            <v>1116</v>
          </cell>
          <cell r="EB42">
            <v>168979</v>
          </cell>
          <cell r="EN42">
            <v>1227</v>
          </cell>
          <cell r="FF42">
            <v>38007</v>
          </cell>
          <cell r="GA42">
            <v>558</v>
          </cell>
          <cell r="PM42">
            <v>16556</v>
          </cell>
          <cell r="PN42">
            <v>145039</v>
          </cell>
          <cell r="PO42">
            <v>68735</v>
          </cell>
          <cell r="PP42">
            <v>36904</v>
          </cell>
          <cell r="PQ42">
            <v>0</v>
          </cell>
          <cell r="PR42">
            <v>0</v>
          </cell>
          <cell r="PS42">
            <v>100940</v>
          </cell>
          <cell r="PT42">
            <v>49892</v>
          </cell>
          <cell r="PU42">
            <v>8645</v>
          </cell>
          <cell r="PV42">
            <v>4323</v>
          </cell>
          <cell r="PW42">
            <v>4323</v>
          </cell>
          <cell r="PX42">
            <v>209200</v>
          </cell>
          <cell r="PY42">
            <v>169309</v>
          </cell>
          <cell r="PZ42">
            <v>162855</v>
          </cell>
          <cell r="QA42">
            <v>218766</v>
          </cell>
          <cell r="QB42">
            <v>47695</v>
          </cell>
          <cell r="QC42">
            <v>1227</v>
          </cell>
          <cell r="QD42">
            <v>8263</v>
          </cell>
        </row>
        <row r="43">
          <cell r="A43" t="str">
            <v>棚倉町</v>
          </cell>
          <cell r="T43">
            <v>9871</v>
          </cell>
          <cell r="AE43">
            <v>224739</v>
          </cell>
          <cell r="BJ43">
            <v>229139</v>
          </cell>
          <cell r="BK43">
            <v>32587</v>
          </cell>
          <cell r="BL43">
            <v>9303</v>
          </cell>
          <cell r="BQ43">
            <v>48000</v>
          </cell>
          <cell r="BT43">
            <v>275012</v>
          </cell>
          <cell r="CM43">
            <v>4935</v>
          </cell>
          <cell r="CX43">
            <v>86994</v>
          </cell>
          <cell r="EC43">
            <v>114188</v>
          </cell>
          <cell r="ED43">
            <v>14629</v>
          </cell>
          <cell r="EE43">
            <v>2307</v>
          </cell>
          <cell r="EJ43">
            <v>48000</v>
          </cell>
          <cell r="EM43">
            <v>185718</v>
          </cell>
          <cell r="FF43">
            <v>2468</v>
          </cell>
          <cell r="FQ43">
            <v>43307</v>
          </cell>
          <cell r="GV43">
            <v>58493</v>
          </cell>
          <cell r="GW43">
            <v>7365</v>
          </cell>
          <cell r="GX43">
            <v>1153</v>
          </cell>
          <cell r="HF43">
            <v>40863</v>
          </cell>
          <cell r="IJ43">
            <v>30842</v>
          </cell>
          <cell r="PM43">
            <v>9871</v>
          </cell>
          <cell r="PN43">
            <v>122630</v>
          </cell>
          <cell r="PO43">
            <v>82758</v>
          </cell>
          <cell r="PP43">
            <v>41518</v>
          </cell>
          <cell r="PQ43">
            <v>0</v>
          </cell>
          <cell r="PR43">
            <v>0</v>
          </cell>
          <cell r="PS43">
            <v>128496</v>
          </cell>
          <cell r="PT43">
            <v>65606</v>
          </cell>
          <cell r="PU43">
            <v>8209</v>
          </cell>
          <cell r="PV43">
            <v>4105</v>
          </cell>
          <cell r="PW43">
            <v>4061</v>
          </cell>
          <cell r="PX43">
            <v>195261</v>
          </cell>
          <cell r="PY43">
            <v>165625</v>
          </cell>
          <cell r="PZ43">
            <v>140685</v>
          </cell>
          <cell r="QA43">
            <v>185357</v>
          </cell>
          <cell r="QB43">
            <v>40863</v>
          </cell>
          <cell r="QC43">
            <v>633</v>
          </cell>
          <cell r="QD43">
            <v>4220</v>
          </cell>
        </row>
        <row r="44">
          <cell r="A44" t="str">
            <v>矢祭町</v>
          </cell>
          <cell r="B44">
            <v>6075</v>
          </cell>
          <cell r="T44">
            <v>3804</v>
          </cell>
          <cell r="AA44">
            <v>772</v>
          </cell>
          <cell r="AO44">
            <v>4998</v>
          </cell>
          <cell r="AQ44">
            <v>15830</v>
          </cell>
          <cell r="BL44">
            <v>4086</v>
          </cell>
          <cell r="BS44">
            <v>5284</v>
          </cell>
          <cell r="BU44">
            <v>1417</v>
          </cell>
          <cell r="CM44">
            <v>1902</v>
          </cell>
          <cell r="CT44">
            <v>405</v>
          </cell>
          <cell r="DH44">
            <v>55</v>
          </cell>
          <cell r="DJ44">
            <v>6520</v>
          </cell>
          <cell r="EE44">
            <v>1565</v>
          </cell>
          <cell r="EN44">
            <v>1412</v>
          </cell>
          <cell r="FF44">
            <v>951</v>
          </cell>
          <cell r="GC44">
            <v>9309</v>
          </cell>
          <cell r="GX44">
            <v>782</v>
          </cell>
          <cell r="HE44">
            <v>2012</v>
          </cell>
          <cell r="PM44">
            <v>3805</v>
          </cell>
          <cell r="PN44">
            <v>66160</v>
          </cell>
          <cell r="PO44">
            <v>2196</v>
          </cell>
          <cell r="PP44">
            <v>0</v>
          </cell>
          <cell r="PQ44">
            <v>0</v>
          </cell>
          <cell r="PR44">
            <v>0</v>
          </cell>
          <cell r="PS44">
            <v>65090</v>
          </cell>
          <cell r="PT44">
            <v>0</v>
          </cell>
          <cell r="PU44">
            <v>5337</v>
          </cell>
          <cell r="PV44">
            <v>2668</v>
          </cell>
          <cell r="PW44">
            <v>2668</v>
          </cell>
          <cell r="PX44">
            <v>81212</v>
          </cell>
          <cell r="PY44">
            <v>71377</v>
          </cell>
          <cell r="PZ44">
            <v>56114</v>
          </cell>
          <cell r="QA44">
            <v>68787</v>
          </cell>
          <cell r="QB44">
            <v>14887</v>
          </cell>
          <cell r="QC44">
            <v>1412</v>
          </cell>
          <cell r="QD44">
            <v>2012</v>
          </cell>
        </row>
        <row r="45">
          <cell r="A45" t="str">
            <v>塙町</v>
          </cell>
          <cell r="B45">
            <v>511</v>
          </cell>
          <cell r="T45">
            <v>6386</v>
          </cell>
          <cell r="U45">
            <v>106627</v>
          </cell>
          <cell r="AE45">
            <v>1656</v>
          </cell>
          <cell r="BB45">
            <v>10551</v>
          </cell>
          <cell r="BJ45">
            <v>161181</v>
          </cell>
          <cell r="BK45">
            <v>11423</v>
          </cell>
          <cell r="BL45">
            <v>7959</v>
          </cell>
          <cell r="BR45">
            <v>813024</v>
          </cell>
          <cell r="BU45">
            <v>223</v>
          </cell>
          <cell r="CM45">
            <v>3193</v>
          </cell>
          <cell r="CX45">
            <v>828</v>
          </cell>
          <cell r="DU45">
            <v>4373</v>
          </cell>
          <cell r="EC45">
            <v>80476</v>
          </cell>
          <cell r="ED45">
            <v>5349</v>
          </cell>
          <cell r="EE45">
            <v>2438</v>
          </cell>
          <cell r="EK45">
            <v>140437</v>
          </cell>
          <cell r="EN45">
            <v>118</v>
          </cell>
          <cell r="FF45">
            <v>1597</v>
          </cell>
          <cell r="FQ45">
            <v>414</v>
          </cell>
          <cell r="GN45">
            <v>2187</v>
          </cell>
          <cell r="GV45">
            <v>39660</v>
          </cell>
          <cell r="GW45">
            <v>2734</v>
          </cell>
          <cell r="GX45">
            <v>1219</v>
          </cell>
          <cell r="HD45">
            <v>123793</v>
          </cell>
          <cell r="JW45">
            <v>447167</v>
          </cell>
          <cell r="PM45">
            <v>6386</v>
          </cell>
          <cell r="PN45">
            <v>109019</v>
          </cell>
          <cell r="PO45">
            <v>852</v>
          </cell>
          <cell r="PP45">
            <v>426</v>
          </cell>
          <cell r="PQ45">
            <v>0</v>
          </cell>
          <cell r="PR45">
            <v>0</v>
          </cell>
          <cell r="PS45">
            <v>90198</v>
          </cell>
          <cell r="PT45">
            <v>44521</v>
          </cell>
          <cell r="PU45">
            <v>6398</v>
          </cell>
          <cell r="PV45">
            <v>3199</v>
          </cell>
          <cell r="PW45">
            <v>3431</v>
          </cell>
          <cell r="PX45">
            <v>144444</v>
          </cell>
          <cell r="PY45">
            <v>126644</v>
          </cell>
          <cell r="PZ45">
            <v>101628</v>
          </cell>
          <cell r="QA45">
            <v>96607</v>
          </cell>
          <cell r="QB45">
            <v>21114</v>
          </cell>
          <cell r="QC45">
            <v>118</v>
          </cell>
          <cell r="QD45">
            <v>1720</v>
          </cell>
        </row>
        <row r="46">
          <cell r="A46" t="str">
            <v>鮫川村</v>
          </cell>
          <cell r="G46">
            <v>766</v>
          </cell>
          <cell r="T46">
            <v>2433</v>
          </cell>
          <cell r="U46">
            <v>47190</v>
          </cell>
          <cell r="BB46">
            <v>1119</v>
          </cell>
          <cell r="BJ46">
            <v>75387</v>
          </cell>
          <cell r="BK46">
            <v>1100</v>
          </cell>
          <cell r="BL46">
            <v>2920</v>
          </cell>
          <cell r="BZ46">
            <v>231</v>
          </cell>
          <cell r="CM46">
            <v>1217</v>
          </cell>
          <cell r="DU46">
            <v>628</v>
          </cell>
          <cell r="EC46">
            <v>37744</v>
          </cell>
          <cell r="ED46">
            <v>558</v>
          </cell>
          <cell r="EE46">
            <v>788</v>
          </cell>
          <cell r="FF46">
            <v>608</v>
          </cell>
          <cell r="GN46">
            <v>314</v>
          </cell>
          <cell r="GV46">
            <v>18897</v>
          </cell>
          <cell r="GW46">
            <v>279</v>
          </cell>
          <cell r="GX46">
            <v>394</v>
          </cell>
          <cell r="PM46">
            <v>2433</v>
          </cell>
          <cell r="PN46">
            <v>47190</v>
          </cell>
          <cell r="PO46">
            <v>628</v>
          </cell>
          <cell r="PP46">
            <v>314</v>
          </cell>
          <cell r="PQ46">
            <v>0</v>
          </cell>
          <cell r="PR46">
            <v>0</v>
          </cell>
          <cell r="PS46">
            <v>38302</v>
          </cell>
          <cell r="PT46">
            <v>19176</v>
          </cell>
          <cell r="PU46">
            <v>3303</v>
          </cell>
          <cell r="PV46">
            <v>1652</v>
          </cell>
          <cell r="PW46">
            <v>1765</v>
          </cell>
          <cell r="PX46">
            <v>76615</v>
          </cell>
          <cell r="PY46">
            <v>56495</v>
          </cell>
          <cell r="PZ46">
            <v>59211</v>
          </cell>
          <cell r="QA46">
            <v>40939</v>
          </cell>
          <cell r="QB46">
            <v>8996</v>
          </cell>
          <cell r="QC46">
            <v>0</v>
          </cell>
          <cell r="QD46">
            <v>1400</v>
          </cell>
        </row>
        <row r="47">
          <cell r="A47" t="str">
            <v>石川町</v>
          </cell>
          <cell r="B47">
            <v>2730</v>
          </cell>
          <cell r="M47">
            <v>778</v>
          </cell>
          <cell r="T47">
            <v>12024</v>
          </cell>
          <cell r="U47">
            <v>168043</v>
          </cell>
          <cell r="AB47">
            <v>1942</v>
          </cell>
          <cell r="AE47">
            <v>41475</v>
          </cell>
          <cell r="BC47">
            <v>8050</v>
          </cell>
          <cell r="BJ47">
            <v>179301</v>
          </cell>
          <cell r="BK47">
            <v>2561</v>
          </cell>
          <cell r="BL47">
            <v>29465</v>
          </cell>
          <cell r="BM47">
            <v>4871</v>
          </cell>
          <cell r="BN47">
            <v>582</v>
          </cell>
          <cell r="BR47">
            <v>184347</v>
          </cell>
          <cell r="BS47">
            <v>318</v>
          </cell>
          <cell r="BT47">
            <v>237425</v>
          </cell>
          <cell r="BU47">
            <v>1537</v>
          </cell>
          <cell r="CF47">
            <v>374</v>
          </cell>
          <cell r="CM47">
            <v>6012</v>
          </cell>
          <cell r="CU47">
            <v>710</v>
          </cell>
          <cell r="CX47">
            <v>20173</v>
          </cell>
          <cell r="DV47">
            <v>4003</v>
          </cell>
          <cell r="EC47">
            <v>97982</v>
          </cell>
          <cell r="ED47">
            <v>1283</v>
          </cell>
          <cell r="EE47">
            <v>14735</v>
          </cell>
          <cell r="EF47">
            <v>1713</v>
          </cell>
          <cell r="EG47">
            <v>221</v>
          </cell>
          <cell r="EL47">
            <v>158</v>
          </cell>
          <cell r="EM47">
            <v>164581</v>
          </cell>
          <cell r="EY47">
            <v>176</v>
          </cell>
          <cell r="FF47">
            <v>3006</v>
          </cell>
          <cell r="FQ47">
            <v>10086</v>
          </cell>
          <cell r="GO47">
            <v>2002</v>
          </cell>
          <cell r="GV47">
            <v>44825</v>
          </cell>
          <cell r="GW47">
            <v>640</v>
          </cell>
          <cell r="GX47">
            <v>7366</v>
          </cell>
          <cell r="GY47">
            <v>968</v>
          </cell>
          <cell r="HF47">
            <v>36422</v>
          </cell>
          <cell r="JS47">
            <v>361</v>
          </cell>
          <cell r="JZ47">
            <v>2730</v>
          </cell>
          <cell r="PM47">
            <v>12024</v>
          </cell>
          <cell r="PN47">
            <v>168043</v>
          </cell>
          <cell r="PO47">
            <v>25355</v>
          </cell>
          <cell r="PP47">
            <v>10251</v>
          </cell>
          <cell r="PQ47">
            <v>0</v>
          </cell>
          <cell r="PR47">
            <v>0</v>
          </cell>
          <cell r="PS47">
            <v>117646</v>
          </cell>
          <cell r="PT47">
            <v>61250</v>
          </cell>
          <cell r="PU47">
            <v>12388</v>
          </cell>
          <cell r="PV47">
            <v>6194</v>
          </cell>
          <cell r="PW47">
            <v>6084</v>
          </cell>
          <cell r="PX47">
            <v>264000</v>
          </cell>
          <cell r="PY47">
            <v>223065</v>
          </cell>
          <cell r="PZ47">
            <v>178263</v>
          </cell>
          <cell r="QA47">
            <v>164581</v>
          </cell>
          <cell r="QB47">
            <v>36422</v>
          </cell>
          <cell r="QC47">
            <v>413</v>
          </cell>
          <cell r="QD47">
            <v>1246</v>
          </cell>
        </row>
        <row r="48">
          <cell r="A48" t="str">
            <v>玉川村</v>
          </cell>
          <cell r="G48">
            <v>966</v>
          </cell>
          <cell r="T48">
            <v>5966</v>
          </cell>
          <cell r="AA48">
            <v>635</v>
          </cell>
          <cell r="AQ48">
            <v>9310</v>
          </cell>
          <cell r="AS48">
            <v>23</v>
          </cell>
          <cell r="BB48">
            <v>1819</v>
          </cell>
          <cell r="BJ48">
            <v>100041</v>
          </cell>
          <cell r="BK48">
            <v>261</v>
          </cell>
          <cell r="BL48">
            <v>7501</v>
          </cell>
          <cell r="BM48">
            <v>800</v>
          </cell>
          <cell r="BT48">
            <v>120115</v>
          </cell>
          <cell r="BZ48">
            <v>483</v>
          </cell>
          <cell r="CM48">
            <v>2983</v>
          </cell>
          <cell r="DL48">
            <v>23</v>
          </cell>
          <cell r="DU48">
            <v>1171</v>
          </cell>
          <cell r="EC48">
            <v>50630</v>
          </cell>
          <cell r="ED48">
            <v>425</v>
          </cell>
          <cell r="EE48">
            <v>2228</v>
          </cell>
          <cell r="EF48">
            <v>400</v>
          </cell>
          <cell r="EM48">
            <v>82982</v>
          </cell>
          <cell r="FF48">
            <v>1492</v>
          </cell>
          <cell r="FM48">
            <v>331</v>
          </cell>
          <cell r="GC48">
            <v>9309</v>
          </cell>
          <cell r="GN48">
            <v>585</v>
          </cell>
          <cell r="GV48">
            <v>25285</v>
          </cell>
          <cell r="GW48">
            <v>212</v>
          </cell>
          <cell r="GX48">
            <v>1114</v>
          </cell>
          <cell r="HF48">
            <v>18561</v>
          </cell>
          <cell r="IR48">
            <v>423</v>
          </cell>
          <cell r="PM48">
            <v>5966</v>
          </cell>
          <cell r="PN48">
            <v>68075</v>
          </cell>
          <cell r="PO48">
            <v>1171</v>
          </cell>
          <cell r="PP48">
            <v>585</v>
          </cell>
          <cell r="PQ48">
            <v>0</v>
          </cell>
          <cell r="PR48">
            <v>0</v>
          </cell>
          <cell r="PS48">
            <v>50809</v>
          </cell>
          <cell r="PT48">
            <v>25442</v>
          </cell>
          <cell r="PU48">
            <v>4184</v>
          </cell>
          <cell r="PV48">
            <v>2092</v>
          </cell>
          <cell r="PW48">
            <v>2125</v>
          </cell>
          <cell r="PX48">
            <v>77015</v>
          </cell>
          <cell r="PY48">
            <v>65261</v>
          </cell>
          <cell r="PZ48">
            <v>56206</v>
          </cell>
          <cell r="QA48">
            <v>82982</v>
          </cell>
          <cell r="QB48">
            <v>18561</v>
          </cell>
          <cell r="QC48">
            <v>18</v>
          </cell>
          <cell r="QD48">
            <v>2104</v>
          </cell>
        </row>
        <row r="49">
          <cell r="A49" t="str">
            <v>平田村</v>
          </cell>
          <cell r="T49">
            <v>5293</v>
          </cell>
          <cell r="U49">
            <v>75092</v>
          </cell>
          <cell r="AA49">
            <v>1360</v>
          </cell>
          <cell r="AE49">
            <v>384</v>
          </cell>
          <cell r="AQ49">
            <v>11624</v>
          </cell>
          <cell r="BC49">
            <v>2054</v>
          </cell>
          <cell r="BJ49">
            <v>106806</v>
          </cell>
          <cell r="BK49">
            <v>6397</v>
          </cell>
          <cell r="BL49">
            <v>5779</v>
          </cell>
          <cell r="BR49">
            <v>57077</v>
          </cell>
          <cell r="BS49">
            <v>5969</v>
          </cell>
          <cell r="BT49">
            <v>109180</v>
          </cell>
          <cell r="CM49">
            <v>2646</v>
          </cell>
          <cell r="CT49">
            <v>614</v>
          </cell>
          <cell r="CX49">
            <v>16</v>
          </cell>
          <cell r="DV49">
            <v>1009</v>
          </cell>
          <cell r="EC49">
            <v>53363</v>
          </cell>
          <cell r="ED49">
            <v>3018</v>
          </cell>
          <cell r="EE49">
            <v>1704</v>
          </cell>
          <cell r="EM49">
            <v>75705</v>
          </cell>
          <cell r="FF49">
            <v>1323</v>
          </cell>
          <cell r="FQ49">
            <v>8</v>
          </cell>
          <cell r="GC49">
            <v>9309</v>
          </cell>
          <cell r="GO49">
            <v>505</v>
          </cell>
          <cell r="GV49">
            <v>26683</v>
          </cell>
          <cell r="GW49">
            <v>1507</v>
          </cell>
          <cell r="GX49">
            <v>852</v>
          </cell>
          <cell r="HE49">
            <v>2275</v>
          </cell>
          <cell r="HF49">
            <v>16712</v>
          </cell>
          <cell r="PM49">
            <v>5293</v>
          </cell>
          <cell r="PN49">
            <v>71355</v>
          </cell>
          <cell r="PO49">
            <v>1025</v>
          </cell>
          <cell r="PP49">
            <v>513</v>
          </cell>
          <cell r="PQ49">
            <v>0</v>
          </cell>
          <cell r="PR49">
            <v>0</v>
          </cell>
          <cell r="PS49">
            <v>56852</v>
          </cell>
          <cell r="PT49">
            <v>28302</v>
          </cell>
          <cell r="PU49">
            <v>2843</v>
          </cell>
          <cell r="PV49">
            <v>1422</v>
          </cell>
          <cell r="PW49">
            <v>1322</v>
          </cell>
          <cell r="PX49">
            <v>84622</v>
          </cell>
          <cell r="PY49">
            <v>69187</v>
          </cell>
          <cell r="PZ49">
            <v>58501</v>
          </cell>
          <cell r="QA49">
            <v>75705</v>
          </cell>
          <cell r="QB49">
            <v>16712</v>
          </cell>
          <cell r="QC49">
            <v>0</v>
          </cell>
          <cell r="QD49">
            <v>2275</v>
          </cell>
        </row>
        <row r="50">
          <cell r="A50" t="str">
            <v>浅川町</v>
          </cell>
          <cell r="B50">
            <v>4100</v>
          </cell>
          <cell r="F50">
            <v>509</v>
          </cell>
          <cell r="T50">
            <v>6593</v>
          </cell>
          <cell r="U50">
            <v>56186</v>
          </cell>
          <cell r="AE50">
            <v>1862</v>
          </cell>
          <cell r="AM50">
            <v>95</v>
          </cell>
          <cell r="BC50">
            <v>1723</v>
          </cell>
          <cell r="BJ50">
            <v>103611</v>
          </cell>
          <cell r="BK50">
            <v>6236</v>
          </cell>
          <cell r="BL50">
            <v>3485</v>
          </cell>
          <cell r="BQ50">
            <v>1944</v>
          </cell>
          <cell r="BR50">
            <v>63829</v>
          </cell>
          <cell r="BT50">
            <v>117505</v>
          </cell>
          <cell r="BU50">
            <v>2033</v>
          </cell>
          <cell r="BY50">
            <v>228</v>
          </cell>
          <cell r="CM50">
            <v>3296</v>
          </cell>
          <cell r="CX50">
            <v>694</v>
          </cell>
          <cell r="DF50">
            <v>81</v>
          </cell>
          <cell r="DV50">
            <v>853</v>
          </cell>
          <cell r="EC50">
            <v>51453</v>
          </cell>
          <cell r="ED50">
            <v>3251</v>
          </cell>
          <cell r="EE50">
            <v>1330</v>
          </cell>
          <cell r="EM50">
            <v>81557</v>
          </cell>
          <cell r="EN50">
            <v>1033</v>
          </cell>
          <cell r="FF50">
            <v>1648</v>
          </cell>
          <cell r="FQ50">
            <v>347</v>
          </cell>
          <cell r="FY50">
            <v>14</v>
          </cell>
          <cell r="GO50">
            <v>427</v>
          </cell>
          <cell r="GV50">
            <v>26383</v>
          </cell>
          <cell r="GW50">
            <v>1525</v>
          </cell>
          <cell r="GX50">
            <v>665</v>
          </cell>
          <cell r="HF50">
            <v>17974</v>
          </cell>
          <cell r="PM50">
            <v>6593</v>
          </cell>
          <cell r="PN50">
            <v>56186</v>
          </cell>
          <cell r="PO50">
            <v>0</v>
          </cell>
          <cell r="PP50">
            <v>0</v>
          </cell>
          <cell r="PQ50">
            <v>0</v>
          </cell>
          <cell r="PR50">
            <v>0</v>
          </cell>
          <cell r="PS50">
            <v>51453</v>
          </cell>
          <cell r="PT50">
            <v>27908</v>
          </cell>
          <cell r="PU50">
            <v>4321</v>
          </cell>
          <cell r="PV50">
            <v>2160</v>
          </cell>
          <cell r="PW50">
            <v>2144</v>
          </cell>
          <cell r="PX50">
            <v>89801</v>
          </cell>
          <cell r="PY50">
            <v>76152</v>
          </cell>
          <cell r="PZ50">
            <v>63829</v>
          </cell>
          <cell r="QA50">
            <v>81557</v>
          </cell>
          <cell r="QB50">
            <v>17974</v>
          </cell>
          <cell r="QC50">
            <v>1033</v>
          </cell>
          <cell r="QD50">
            <v>2162</v>
          </cell>
        </row>
        <row r="51">
          <cell r="A51" t="str">
            <v>古殿町</v>
          </cell>
          <cell r="B51">
            <v>2460</v>
          </cell>
          <cell r="F51">
            <v>688</v>
          </cell>
          <cell r="T51">
            <v>3967</v>
          </cell>
          <cell r="U51">
            <v>4851</v>
          </cell>
          <cell r="AA51">
            <v>1535</v>
          </cell>
          <cell r="AM51">
            <v>1653</v>
          </cell>
          <cell r="AQ51">
            <v>6733</v>
          </cell>
          <cell r="BC51">
            <v>1200</v>
          </cell>
          <cell r="BJ51">
            <v>108222</v>
          </cell>
          <cell r="BK51">
            <v>2888</v>
          </cell>
          <cell r="BL51">
            <v>4069</v>
          </cell>
          <cell r="BT51">
            <v>86000</v>
          </cell>
          <cell r="BU51">
            <v>687</v>
          </cell>
          <cell r="BY51">
            <v>309</v>
          </cell>
          <cell r="CM51">
            <v>1983</v>
          </cell>
          <cell r="DF51">
            <v>826</v>
          </cell>
          <cell r="DJ51">
            <v>6731</v>
          </cell>
          <cell r="DV51">
            <v>600</v>
          </cell>
          <cell r="EC51">
            <v>49265</v>
          </cell>
          <cell r="ED51">
            <v>5060</v>
          </cell>
          <cell r="EE51">
            <v>1138</v>
          </cell>
          <cell r="EM51">
            <v>59595</v>
          </cell>
          <cell r="EN51">
            <v>686</v>
          </cell>
          <cell r="FF51">
            <v>992</v>
          </cell>
          <cell r="FG51">
            <v>3638</v>
          </cell>
          <cell r="FM51">
            <v>616</v>
          </cell>
          <cell r="FY51">
            <v>289</v>
          </cell>
          <cell r="GO51">
            <v>300</v>
          </cell>
          <cell r="GV51">
            <v>28561</v>
          </cell>
          <cell r="GX51">
            <v>569</v>
          </cell>
          <cell r="HF51">
            <v>13302</v>
          </cell>
          <cell r="IR51">
            <v>423</v>
          </cell>
          <cell r="PM51">
            <v>3968</v>
          </cell>
          <cell r="PN51">
            <v>84551</v>
          </cell>
          <cell r="PO51">
            <v>1189</v>
          </cell>
          <cell r="PP51">
            <v>1633</v>
          </cell>
          <cell r="PQ51">
            <v>0</v>
          </cell>
          <cell r="PR51">
            <v>0</v>
          </cell>
          <cell r="PS51">
            <v>49425</v>
          </cell>
          <cell r="PT51">
            <v>28561</v>
          </cell>
          <cell r="PU51">
            <v>6067</v>
          </cell>
          <cell r="PV51">
            <v>3034</v>
          </cell>
          <cell r="PW51">
            <v>5671</v>
          </cell>
          <cell r="PX51">
            <v>99445</v>
          </cell>
          <cell r="PY51">
            <v>89847</v>
          </cell>
          <cell r="PZ51">
            <v>66234</v>
          </cell>
          <cell r="QA51">
            <v>59595</v>
          </cell>
          <cell r="QB51">
            <v>13302</v>
          </cell>
          <cell r="QC51">
            <v>686</v>
          </cell>
          <cell r="QD51">
            <v>1038</v>
          </cell>
        </row>
        <row r="52">
          <cell r="A52" t="str">
            <v>三春町</v>
          </cell>
          <cell r="B52">
            <v>7316</v>
          </cell>
          <cell r="T52">
            <v>14378</v>
          </cell>
          <cell r="AA52">
            <v>8919</v>
          </cell>
          <cell r="AE52">
            <v>56079</v>
          </cell>
          <cell r="AS52">
            <v>96</v>
          </cell>
          <cell r="BJ52">
            <v>284873</v>
          </cell>
          <cell r="BL52">
            <v>7422</v>
          </cell>
          <cell r="BT52">
            <v>260610</v>
          </cell>
          <cell r="BU52">
            <v>4103</v>
          </cell>
          <cell r="CM52">
            <v>7189</v>
          </cell>
          <cell r="CT52">
            <v>2360</v>
          </cell>
          <cell r="CX52">
            <v>23342</v>
          </cell>
          <cell r="DL52">
            <v>96</v>
          </cell>
          <cell r="EC52">
            <v>141684</v>
          </cell>
          <cell r="EE52">
            <v>5727</v>
          </cell>
          <cell r="EM52">
            <v>181536</v>
          </cell>
          <cell r="EN52">
            <v>1906</v>
          </cell>
          <cell r="FF52">
            <v>3594</v>
          </cell>
          <cell r="FQ52">
            <v>11671</v>
          </cell>
          <cell r="GV52">
            <v>70653</v>
          </cell>
          <cell r="HF52">
            <v>39840</v>
          </cell>
          <cell r="PM52">
            <v>14378</v>
          </cell>
          <cell r="PN52">
            <v>165975</v>
          </cell>
          <cell r="PO52">
            <v>23342</v>
          </cell>
          <cell r="PP52">
            <v>11671</v>
          </cell>
          <cell r="PQ52">
            <v>0</v>
          </cell>
          <cell r="PR52">
            <v>0</v>
          </cell>
          <cell r="PS52">
            <v>141684</v>
          </cell>
          <cell r="PT52">
            <v>71121</v>
          </cell>
          <cell r="PU52">
            <v>14883</v>
          </cell>
          <cell r="PV52">
            <v>7441</v>
          </cell>
          <cell r="PW52">
            <v>7367</v>
          </cell>
          <cell r="PX52">
            <v>255602</v>
          </cell>
          <cell r="PY52">
            <v>196940</v>
          </cell>
          <cell r="PZ52">
            <v>173209</v>
          </cell>
          <cell r="QA52">
            <v>181536</v>
          </cell>
          <cell r="QB52">
            <v>39840</v>
          </cell>
          <cell r="QC52">
            <v>1958</v>
          </cell>
          <cell r="QD52">
            <v>6581</v>
          </cell>
        </row>
        <row r="53">
          <cell r="A53" t="str">
            <v>小野町</v>
          </cell>
          <cell r="B53">
            <v>536</v>
          </cell>
          <cell r="T53">
            <v>7358</v>
          </cell>
          <cell r="AQ53">
            <v>13687</v>
          </cell>
          <cell r="BJ53">
            <v>129354</v>
          </cell>
          <cell r="BO53">
            <v>14518</v>
          </cell>
          <cell r="BT53">
            <v>167291</v>
          </cell>
          <cell r="BU53">
            <v>370</v>
          </cell>
          <cell r="CM53">
            <v>3679</v>
          </cell>
          <cell r="DJ53">
            <v>13687</v>
          </cell>
          <cell r="EC53">
            <v>69432</v>
          </cell>
          <cell r="EH53">
            <v>1512</v>
          </cell>
          <cell r="EM53">
            <v>115358</v>
          </cell>
          <cell r="FF53">
            <v>1839</v>
          </cell>
          <cell r="GV53">
            <v>35745</v>
          </cell>
          <cell r="HF53">
            <v>25515</v>
          </cell>
          <cell r="JO53">
            <v>12</v>
          </cell>
          <cell r="JY53">
            <v>10</v>
          </cell>
          <cell r="LO53">
            <v>177</v>
          </cell>
          <cell r="PM53">
            <v>7359</v>
          </cell>
          <cell r="PN53">
            <v>132060</v>
          </cell>
          <cell r="PO53">
            <v>2490</v>
          </cell>
          <cell r="PP53">
            <v>1245</v>
          </cell>
          <cell r="PQ53">
            <v>0</v>
          </cell>
          <cell r="PR53">
            <v>0</v>
          </cell>
          <cell r="PS53">
            <v>66942</v>
          </cell>
          <cell r="PT53">
            <v>34398</v>
          </cell>
          <cell r="PU53">
            <v>8007</v>
          </cell>
          <cell r="PV53">
            <v>4003</v>
          </cell>
          <cell r="PW53">
            <v>3600</v>
          </cell>
          <cell r="PX53">
            <v>190068</v>
          </cell>
          <cell r="PY53">
            <v>148334</v>
          </cell>
          <cell r="PZ53">
            <v>125453</v>
          </cell>
          <cell r="QA53">
            <v>115358</v>
          </cell>
          <cell r="QB53">
            <v>25498</v>
          </cell>
          <cell r="QC53">
            <v>166</v>
          </cell>
          <cell r="QD53">
            <v>3422</v>
          </cell>
        </row>
        <row r="54">
          <cell r="A54" t="str">
            <v>広野町</v>
          </cell>
          <cell r="G54">
            <v>694</v>
          </cell>
          <cell r="T54">
            <v>70</v>
          </cell>
          <cell r="W54">
            <v>3619</v>
          </cell>
          <cell r="BB54">
            <v>5308</v>
          </cell>
          <cell r="BJ54">
            <v>60506</v>
          </cell>
          <cell r="BK54">
            <v>1929</v>
          </cell>
          <cell r="BL54">
            <v>3133</v>
          </cell>
          <cell r="BQ54">
            <v>3321</v>
          </cell>
          <cell r="BR54">
            <v>381525</v>
          </cell>
          <cell r="BT54">
            <v>73510</v>
          </cell>
          <cell r="BZ54">
            <v>347</v>
          </cell>
          <cell r="CM54">
            <v>35</v>
          </cell>
          <cell r="CP54">
            <v>903</v>
          </cell>
          <cell r="DU54">
            <v>3181</v>
          </cell>
          <cell r="EC54">
            <v>38284</v>
          </cell>
          <cell r="ED54">
            <v>1205</v>
          </cell>
          <cell r="EE54">
            <v>1002</v>
          </cell>
          <cell r="EJ54">
            <v>1660</v>
          </cell>
          <cell r="EK54">
            <v>65200</v>
          </cell>
          <cell r="EM54">
            <v>51150</v>
          </cell>
          <cell r="FF54">
            <v>18</v>
          </cell>
          <cell r="FI54">
            <v>891</v>
          </cell>
          <cell r="GN54">
            <v>1590</v>
          </cell>
          <cell r="GV54">
            <v>16004</v>
          </cell>
          <cell r="GW54">
            <v>602</v>
          </cell>
          <cell r="GX54">
            <v>501</v>
          </cell>
          <cell r="HD54">
            <v>58175</v>
          </cell>
          <cell r="HF54">
            <v>11323</v>
          </cell>
          <cell r="JW54">
            <v>236339</v>
          </cell>
          <cell r="PM54">
            <v>70</v>
          </cell>
          <cell r="PN54">
            <v>61081</v>
          </cell>
          <cell r="PO54">
            <v>3671</v>
          </cell>
          <cell r="PP54">
            <v>1835</v>
          </cell>
          <cell r="PQ54">
            <v>0</v>
          </cell>
          <cell r="PR54">
            <v>0</v>
          </cell>
          <cell r="PS54">
            <v>39359</v>
          </cell>
          <cell r="PT54">
            <v>16607</v>
          </cell>
          <cell r="PU54">
            <v>3332</v>
          </cell>
          <cell r="PV54">
            <v>1666</v>
          </cell>
          <cell r="PW54">
            <v>1665</v>
          </cell>
          <cell r="PX54">
            <v>65290</v>
          </cell>
          <cell r="PY54">
            <v>58424</v>
          </cell>
          <cell r="PZ54">
            <v>47085</v>
          </cell>
          <cell r="QA54">
            <v>51150</v>
          </cell>
          <cell r="QB54">
            <v>11323</v>
          </cell>
          <cell r="QC54">
            <v>0</v>
          </cell>
          <cell r="QD54">
            <v>1400</v>
          </cell>
        </row>
        <row r="55">
          <cell r="A55" t="str">
            <v>楢葉町</v>
          </cell>
          <cell r="BJ55">
            <v>133257</v>
          </cell>
          <cell r="BK55">
            <v>139</v>
          </cell>
          <cell r="BL55">
            <v>6852</v>
          </cell>
          <cell r="EC55">
            <v>66628</v>
          </cell>
          <cell r="ED55">
            <v>70</v>
          </cell>
          <cell r="EE55">
            <v>3426</v>
          </cell>
          <cell r="GV55">
            <v>33349</v>
          </cell>
          <cell r="GX55">
            <v>1713</v>
          </cell>
          <cell r="PM55">
            <v>1</v>
          </cell>
          <cell r="PN55">
            <v>94696</v>
          </cell>
          <cell r="PO55">
            <v>3764</v>
          </cell>
          <cell r="PP55">
            <v>1882</v>
          </cell>
          <cell r="PQ55">
            <v>0</v>
          </cell>
          <cell r="PR55">
            <v>0</v>
          </cell>
          <cell r="PS55">
            <v>69755</v>
          </cell>
          <cell r="PT55">
            <v>35798</v>
          </cell>
          <cell r="PU55">
            <v>5406</v>
          </cell>
          <cell r="PV55">
            <v>2703</v>
          </cell>
          <cell r="PW55">
            <v>2704</v>
          </cell>
          <cell r="PX55">
            <v>128969</v>
          </cell>
          <cell r="PY55">
            <v>116820</v>
          </cell>
          <cell r="PZ55">
            <v>92497</v>
          </cell>
          <cell r="QA55">
            <v>77914</v>
          </cell>
          <cell r="QB55">
            <v>17197</v>
          </cell>
          <cell r="QC55">
            <v>0</v>
          </cell>
          <cell r="QD55">
            <v>0</v>
          </cell>
        </row>
        <row r="56">
          <cell r="A56" t="str">
            <v>富岡町</v>
          </cell>
          <cell r="AQ56">
            <v>10999</v>
          </cell>
          <cell r="AS56">
            <v>14</v>
          </cell>
          <cell r="BB56">
            <v>12392</v>
          </cell>
          <cell r="BJ56">
            <v>200356</v>
          </cell>
          <cell r="BK56">
            <v>137</v>
          </cell>
          <cell r="BL56">
            <v>4391</v>
          </cell>
          <cell r="BT56">
            <v>229240</v>
          </cell>
          <cell r="DJ56">
            <v>10999</v>
          </cell>
          <cell r="DL56">
            <v>13</v>
          </cell>
          <cell r="DU56">
            <v>5847</v>
          </cell>
          <cell r="EC56">
            <v>105415</v>
          </cell>
          <cell r="ED56">
            <v>87</v>
          </cell>
          <cell r="EE56">
            <v>2112</v>
          </cell>
          <cell r="EM56">
            <v>160922</v>
          </cell>
          <cell r="GN56">
            <v>2704</v>
          </cell>
          <cell r="GV56">
            <v>52355</v>
          </cell>
          <cell r="GW56">
            <v>16</v>
          </cell>
          <cell r="GX56">
            <v>1056</v>
          </cell>
          <cell r="HF56">
            <v>35987</v>
          </cell>
          <cell r="PM56">
            <v>0</v>
          </cell>
          <cell r="PN56">
            <v>133191</v>
          </cell>
          <cell r="PO56">
            <v>5847</v>
          </cell>
          <cell r="PP56">
            <v>2703</v>
          </cell>
          <cell r="PQ56">
            <v>0</v>
          </cell>
          <cell r="PR56">
            <v>0</v>
          </cell>
          <cell r="PS56">
            <v>104331</v>
          </cell>
          <cell r="PT56">
            <v>52371</v>
          </cell>
          <cell r="PU56">
            <v>4408</v>
          </cell>
          <cell r="PV56">
            <v>2204</v>
          </cell>
          <cell r="PW56">
            <v>0</v>
          </cell>
          <cell r="PX56">
            <v>208730</v>
          </cell>
          <cell r="PY56">
            <v>170094</v>
          </cell>
          <cell r="PZ56">
            <v>221985</v>
          </cell>
          <cell r="QA56">
            <v>160922</v>
          </cell>
          <cell r="QB56">
            <v>35987</v>
          </cell>
          <cell r="QC56">
            <v>0</v>
          </cell>
          <cell r="QD56">
            <v>0</v>
          </cell>
        </row>
        <row r="57">
          <cell r="A57" t="str">
            <v>川内村</v>
          </cell>
          <cell r="G57">
            <v>670</v>
          </cell>
          <cell r="T57">
            <v>126</v>
          </cell>
          <cell r="U57">
            <v>527916</v>
          </cell>
          <cell r="W57">
            <v>2288</v>
          </cell>
          <cell r="AS57">
            <v>22850</v>
          </cell>
          <cell r="BB57">
            <v>2102</v>
          </cell>
          <cell r="BJ57">
            <v>48783</v>
          </cell>
          <cell r="BK57">
            <v>1162</v>
          </cell>
          <cell r="BL57">
            <v>2235</v>
          </cell>
          <cell r="BM57">
            <v>8370</v>
          </cell>
          <cell r="BS57">
            <v>1326</v>
          </cell>
          <cell r="BZ57">
            <v>292</v>
          </cell>
          <cell r="CM57">
            <v>63</v>
          </cell>
          <cell r="CN57">
            <v>175972</v>
          </cell>
          <cell r="CP57">
            <v>647</v>
          </cell>
          <cell r="DL57">
            <v>15725</v>
          </cell>
          <cell r="DU57">
            <v>1051</v>
          </cell>
          <cell r="EC57">
            <v>27251</v>
          </cell>
          <cell r="ED57">
            <v>581</v>
          </cell>
          <cell r="EE57">
            <v>953</v>
          </cell>
          <cell r="EF57">
            <v>400</v>
          </cell>
          <cell r="EL57">
            <v>1326</v>
          </cell>
          <cell r="FF57">
            <v>31</v>
          </cell>
          <cell r="FG57">
            <v>43993</v>
          </cell>
          <cell r="FI57">
            <v>647</v>
          </cell>
          <cell r="GE57">
            <v>3596</v>
          </cell>
          <cell r="GN57">
            <v>525</v>
          </cell>
          <cell r="GV57">
            <v>13514</v>
          </cell>
          <cell r="GW57">
            <v>290</v>
          </cell>
          <cell r="GX57">
            <v>476</v>
          </cell>
          <cell r="HZ57">
            <v>263958</v>
          </cell>
          <cell r="PM57">
            <v>126</v>
          </cell>
          <cell r="PN57">
            <v>47992</v>
          </cell>
          <cell r="PO57">
            <v>1740</v>
          </cell>
          <cell r="PP57">
            <v>870</v>
          </cell>
          <cell r="PQ57">
            <v>0</v>
          </cell>
          <cell r="PR57">
            <v>0</v>
          </cell>
          <cell r="PS57">
            <v>28897</v>
          </cell>
          <cell r="PT57">
            <v>14337</v>
          </cell>
          <cell r="PU57">
            <v>1781</v>
          </cell>
          <cell r="PV57">
            <v>890</v>
          </cell>
          <cell r="PW57">
            <v>838</v>
          </cell>
          <cell r="PX57">
            <v>62521</v>
          </cell>
          <cell r="PY57">
            <v>53709</v>
          </cell>
          <cell r="PZ57">
            <v>43460</v>
          </cell>
          <cell r="QA57">
            <v>15725</v>
          </cell>
          <cell r="QB57">
            <v>3596</v>
          </cell>
          <cell r="QC57">
            <v>0</v>
          </cell>
          <cell r="QD57">
            <v>0</v>
          </cell>
        </row>
        <row r="58">
          <cell r="A58" t="str">
            <v>大熊町</v>
          </cell>
          <cell r="BB58">
            <v>10994</v>
          </cell>
          <cell r="BJ58">
            <v>96952</v>
          </cell>
          <cell r="BK58">
            <v>106</v>
          </cell>
          <cell r="BL58">
            <v>6941</v>
          </cell>
          <cell r="DU58">
            <v>5495</v>
          </cell>
          <cell r="EC58">
            <v>49080</v>
          </cell>
          <cell r="ED58">
            <v>53</v>
          </cell>
          <cell r="EE58">
            <v>1953</v>
          </cell>
          <cell r="GN58">
            <v>2748</v>
          </cell>
          <cell r="GV58">
            <v>24090</v>
          </cell>
          <cell r="GX58">
            <v>976</v>
          </cell>
          <cell r="PM58">
            <v>0</v>
          </cell>
          <cell r="PN58">
            <v>80106</v>
          </cell>
          <cell r="PO58">
            <v>5495</v>
          </cell>
          <cell r="PP58">
            <v>2748</v>
          </cell>
          <cell r="PQ58">
            <v>0</v>
          </cell>
          <cell r="PR58">
            <v>0</v>
          </cell>
          <cell r="PS58">
            <v>49284</v>
          </cell>
          <cell r="PT58">
            <v>24090</v>
          </cell>
          <cell r="PU58">
            <v>6323</v>
          </cell>
          <cell r="PV58">
            <v>3162</v>
          </cell>
          <cell r="PW58">
            <v>3162</v>
          </cell>
          <cell r="PX58">
            <v>170954</v>
          </cell>
          <cell r="PY58">
            <v>139958</v>
          </cell>
          <cell r="PZ58">
            <v>119574</v>
          </cell>
          <cell r="QA58">
            <v>152109</v>
          </cell>
          <cell r="QB58">
            <v>33598</v>
          </cell>
          <cell r="QC58">
            <v>0</v>
          </cell>
          <cell r="QD58">
            <v>0</v>
          </cell>
        </row>
        <row r="59">
          <cell r="A59" t="str">
            <v>双葉町</v>
          </cell>
          <cell r="T59">
            <v>28617</v>
          </cell>
          <cell r="BB59">
            <v>7331</v>
          </cell>
          <cell r="BJ59">
            <v>86893</v>
          </cell>
          <cell r="BL59">
            <v>6618</v>
          </cell>
          <cell r="BM59">
            <v>10775</v>
          </cell>
          <cell r="BT59">
            <v>98218</v>
          </cell>
          <cell r="DU59">
            <v>4198</v>
          </cell>
          <cell r="EC59">
            <v>43578</v>
          </cell>
          <cell r="EE59">
            <v>1829</v>
          </cell>
          <cell r="EF59">
            <v>650</v>
          </cell>
          <cell r="EM59">
            <v>67347</v>
          </cell>
          <cell r="FF59">
            <v>21463</v>
          </cell>
          <cell r="GN59">
            <v>2099</v>
          </cell>
          <cell r="GV59">
            <v>21902</v>
          </cell>
          <cell r="GX59">
            <v>914</v>
          </cell>
          <cell r="HF59">
            <v>15123</v>
          </cell>
          <cell r="PM59">
            <v>0</v>
          </cell>
          <cell r="PN59">
            <v>76353</v>
          </cell>
          <cell r="PO59">
            <v>4198</v>
          </cell>
          <cell r="PP59">
            <v>2099</v>
          </cell>
          <cell r="PQ59">
            <v>0</v>
          </cell>
          <cell r="PR59">
            <v>0</v>
          </cell>
          <cell r="PS59">
            <v>45029</v>
          </cell>
          <cell r="PT59">
            <v>22556</v>
          </cell>
          <cell r="PU59">
            <v>2781</v>
          </cell>
          <cell r="PV59">
            <v>1390</v>
          </cell>
          <cell r="PW59">
            <v>1512</v>
          </cell>
          <cell r="PX59">
            <v>137362</v>
          </cell>
          <cell r="PY59">
            <v>111701</v>
          </cell>
          <cell r="PZ59">
            <v>116037</v>
          </cell>
          <cell r="QA59">
            <v>67347</v>
          </cell>
          <cell r="QB59">
            <v>15124</v>
          </cell>
          <cell r="QC59">
            <v>0</v>
          </cell>
          <cell r="QD59">
            <v>0</v>
          </cell>
        </row>
        <row r="60">
          <cell r="A60" t="str">
            <v>浪江町</v>
          </cell>
          <cell r="T60">
            <v>16</v>
          </cell>
          <cell r="BJ60">
            <v>253607</v>
          </cell>
          <cell r="BT60">
            <v>284645</v>
          </cell>
          <cell r="CM60">
            <v>8</v>
          </cell>
          <cell r="EC60">
            <v>128500</v>
          </cell>
          <cell r="EM60">
            <v>196094</v>
          </cell>
          <cell r="FF60">
            <v>4</v>
          </cell>
          <cell r="GV60">
            <v>64620</v>
          </cell>
          <cell r="HF60">
            <v>44306</v>
          </cell>
          <cell r="PM60">
            <v>16</v>
          </cell>
          <cell r="PN60">
            <v>210945</v>
          </cell>
          <cell r="PO60">
            <v>6335</v>
          </cell>
          <cell r="PP60">
            <v>3167</v>
          </cell>
          <cell r="PQ60">
            <v>0</v>
          </cell>
          <cell r="PR60">
            <v>0</v>
          </cell>
          <cell r="PS60">
            <v>129240</v>
          </cell>
          <cell r="PT60">
            <v>64620</v>
          </cell>
          <cell r="PU60">
            <v>6558</v>
          </cell>
          <cell r="PV60">
            <v>3279</v>
          </cell>
          <cell r="PW60">
            <v>519</v>
          </cell>
          <cell r="PX60">
            <v>383108</v>
          </cell>
          <cell r="PY60">
            <v>317522</v>
          </cell>
          <cell r="PZ60">
            <v>292283</v>
          </cell>
          <cell r="QA60">
            <v>196094</v>
          </cell>
          <cell r="QB60">
            <v>44306</v>
          </cell>
          <cell r="QC60">
            <v>0</v>
          </cell>
          <cell r="QD60">
            <v>0</v>
          </cell>
        </row>
        <row r="61">
          <cell r="A61" t="str">
            <v>葛尾村</v>
          </cell>
          <cell r="F61">
            <v>1769</v>
          </cell>
          <cell r="V61">
            <v>24531</v>
          </cell>
          <cell r="BR61">
            <v>29422</v>
          </cell>
          <cell r="BY61">
            <v>105</v>
          </cell>
          <cell r="PM61">
            <v>0</v>
          </cell>
          <cell r="PN61">
            <v>24531</v>
          </cell>
          <cell r="PO61">
            <v>0</v>
          </cell>
          <cell r="PP61">
            <v>0</v>
          </cell>
          <cell r="PQ61">
            <v>0</v>
          </cell>
          <cell r="PR61">
            <v>0</v>
          </cell>
          <cell r="PS61">
            <v>12794</v>
          </cell>
          <cell r="PT61">
            <v>6057</v>
          </cell>
          <cell r="PU61">
            <v>1570</v>
          </cell>
          <cell r="PV61">
            <v>785</v>
          </cell>
          <cell r="PW61">
            <v>692</v>
          </cell>
          <cell r="PX61">
            <v>42267</v>
          </cell>
          <cell r="PY61">
            <v>32514</v>
          </cell>
          <cell r="PZ61">
            <v>29422</v>
          </cell>
          <cell r="QA61">
            <v>13689</v>
          </cell>
          <cell r="QB61">
            <v>3041</v>
          </cell>
          <cell r="QC61">
            <v>0</v>
          </cell>
          <cell r="QD61">
            <v>0</v>
          </cell>
        </row>
        <row r="62">
          <cell r="A62" t="str">
            <v>新地町</v>
          </cell>
          <cell r="F62">
            <v>1820</v>
          </cell>
          <cell r="T62">
            <v>6244</v>
          </cell>
          <cell r="AM62">
            <v>32102</v>
          </cell>
          <cell r="AQ62">
            <v>8770</v>
          </cell>
          <cell r="BJ62">
            <v>114636</v>
          </cell>
          <cell r="BK62">
            <v>2954</v>
          </cell>
          <cell r="BL62">
            <v>1640</v>
          </cell>
          <cell r="BT62">
            <v>134116</v>
          </cell>
          <cell r="BY62">
            <v>650</v>
          </cell>
          <cell r="CM62">
            <v>3122</v>
          </cell>
          <cell r="DF62">
            <v>25680</v>
          </cell>
          <cell r="DJ62">
            <v>8770</v>
          </cell>
          <cell r="EC62">
            <v>51740</v>
          </cell>
          <cell r="ED62">
            <v>1852</v>
          </cell>
          <cell r="EE62">
            <v>445</v>
          </cell>
          <cell r="EM62">
            <v>9806</v>
          </cell>
          <cell r="FF62">
            <v>1561</v>
          </cell>
          <cell r="GV62">
            <v>24891</v>
          </cell>
          <cell r="GX62">
            <v>222</v>
          </cell>
          <cell r="HF62">
            <v>116462</v>
          </cell>
          <cell r="PM62">
            <v>6245</v>
          </cell>
          <cell r="PN62">
            <v>70369</v>
          </cell>
          <cell r="PO62">
            <v>0</v>
          </cell>
          <cell r="PP62">
            <v>1404</v>
          </cell>
          <cell r="PQ62">
            <v>0</v>
          </cell>
          <cell r="PR62">
            <v>0</v>
          </cell>
          <cell r="PS62">
            <v>51740</v>
          </cell>
          <cell r="PT62">
            <v>24891</v>
          </cell>
          <cell r="PU62">
            <v>5259</v>
          </cell>
          <cell r="PV62">
            <v>2630</v>
          </cell>
          <cell r="PW62">
            <v>2359</v>
          </cell>
          <cell r="PX62">
            <v>114801</v>
          </cell>
          <cell r="PY62">
            <v>99336</v>
          </cell>
          <cell r="PZ62">
            <v>81274</v>
          </cell>
          <cell r="QA62">
            <v>0</v>
          </cell>
          <cell r="QB62">
            <v>19353</v>
          </cell>
          <cell r="QC62">
            <v>207</v>
          </cell>
          <cell r="QD62">
            <v>7269</v>
          </cell>
        </row>
        <row r="63">
          <cell r="A63" t="str">
            <v>飯舘村</v>
          </cell>
          <cell r="B63">
            <v>38946</v>
          </cell>
          <cell r="G63">
            <v>410</v>
          </cell>
          <cell r="T63">
            <v>6</v>
          </cell>
          <cell r="U63">
            <v>5400</v>
          </cell>
          <cell r="W63">
            <v>4329</v>
          </cell>
          <cell r="AE63">
            <v>27865</v>
          </cell>
          <cell r="BB63">
            <v>2344</v>
          </cell>
          <cell r="BJ63">
            <v>104136</v>
          </cell>
          <cell r="BK63">
            <v>107</v>
          </cell>
          <cell r="BL63">
            <v>4667</v>
          </cell>
          <cell r="BP63">
            <v>10733</v>
          </cell>
          <cell r="BR63">
            <v>789539</v>
          </cell>
          <cell r="BT63">
            <v>97500</v>
          </cell>
          <cell r="BU63">
            <v>2138</v>
          </cell>
          <cell r="BZ63">
            <v>410</v>
          </cell>
          <cell r="CM63">
            <v>3</v>
          </cell>
          <cell r="CN63">
            <v>2700</v>
          </cell>
          <cell r="CP63">
            <v>1924</v>
          </cell>
          <cell r="CX63">
            <v>13134</v>
          </cell>
          <cell r="DU63">
            <v>1319</v>
          </cell>
          <cell r="EC63">
            <v>56287</v>
          </cell>
          <cell r="ED63">
            <v>165</v>
          </cell>
          <cell r="EE63">
            <v>1508</v>
          </cell>
          <cell r="EI63">
            <v>4649</v>
          </cell>
          <cell r="EK63">
            <v>330258</v>
          </cell>
          <cell r="EM63">
            <v>67482</v>
          </cell>
          <cell r="EN63">
            <v>1106</v>
          </cell>
          <cell r="FF63">
            <v>1</v>
          </cell>
          <cell r="FG63">
            <v>1350</v>
          </cell>
          <cell r="FI63">
            <v>2405</v>
          </cell>
          <cell r="FQ63">
            <v>6567</v>
          </cell>
          <cell r="GN63">
            <v>659</v>
          </cell>
          <cell r="GV63">
            <v>27794</v>
          </cell>
          <cell r="GX63">
            <v>754</v>
          </cell>
          <cell r="HB63">
            <v>2325</v>
          </cell>
          <cell r="HD63">
            <v>111715</v>
          </cell>
          <cell r="HF63">
            <v>15008</v>
          </cell>
          <cell r="JU63">
            <v>1708</v>
          </cell>
          <cell r="JW63">
            <v>257668</v>
          </cell>
          <cell r="PM63">
            <v>6</v>
          </cell>
          <cell r="PN63">
            <v>75050</v>
          </cell>
          <cell r="PO63">
            <v>14548</v>
          </cell>
          <cell r="PP63">
            <v>7273</v>
          </cell>
          <cell r="PQ63">
            <v>0</v>
          </cell>
          <cell r="PR63">
            <v>0</v>
          </cell>
          <cell r="PS63">
            <v>56452</v>
          </cell>
          <cell r="PT63">
            <v>27794</v>
          </cell>
          <cell r="PU63">
            <v>4649</v>
          </cell>
          <cell r="PV63">
            <v>2325</v>
          </cell>
          <cell r="PW63">
            <v>2051</v>
          </cell>
          <cell r="PX63">
            <v>122527</v>
          </cell>
          <cell r="PY63">
            <v>111715</v>
          </cell>
          <cell r="PZ63">
            <v>89898</v>
          </cell>
          <cell r="QA63">
            <v>67483</v>
          </cell>
          <cell r="QB63">
            <v>15009</v>
          </cell>
          <cell r="QC63">
            <v>1106</v>
          </cell>
          <cell r="QD63">
            <v>1684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workbookViewId="0">
      <selection activeCell="B20" sqref="B20"/>
    </sheetView>
  </sheetViews>
  <sheetFormatPr defaultRowHeight="13.5"/>
  <cols>
    <col min="1" max="1" width="10.5" bestFit="1" customWidth="1"/>
    <col min="2" max="2" width="53" bestFit="1" customWidth="1"/>
    <col min="3" max="3" width="10.25" bestFit="1" customWidth="1"/>
    <col min="15" max="15" width="11.625" bestFit="1" customWidth="1"/>
    <col min="16" max="16" width="53" bestFit="1" customWidth="1"/>
    <col min="17" max="17" width="10.25" style="2" bestFit="1" customWidth="1"/>
  </cols>
  <sheetData>
    <row r="2" spans="1:3">
      <c r="A2" t="s">
        <v>0</v>
      </c>
      <c r="B2" t="s">
        <v>1</v>
      </c>
      <c r="C2" s="2" t="s">
        <v>2</v>
      </c>
    </row>
    <row r="3" spans="1:3">
      <c r="A3" s="1">
        <v>42163</v>
      </c>
      <c r="B3" t="s">
        <v>38</v>
      </c>
      <c r="C3" s="2">
        <v>4823000</v>
      </c>
    </row>
    <row r="4" spans="1:3">
      <c r="A4" s="1">
        <v>42163</v>
      </c>
      <c r="B4" t="s">
        <v>39</v>
      </c>
      <c r="C4" s="2">
        <v>3853000</v>
      </c>
    </row>
    <row r="5" spans="1:3">
      <c r="A5" s="1">
        <v>42255</v>
      </c>
      <c r="B5" t="s">
        <v>40</v>
      </c>
      <c r="C5" s="2">
        <v>10698000</v>
      </c>
    </row>
    <row r="6" spans="1:3">
      <c r="A6" s="1">
        <v>42255</v>
      </c>
      <c r="B6" t="s">
        <v>41</v>
      </c>
      <c r="C6" s="2">
        <v>8519000</v>
      </c>
    </row>
    <row r="7" spans="1:3">
      <c r="A7" s="1">
        <v>42345</v>
      </c>
      <c r="B7" t="s">
        <v>42</v>
      </c>
      <c r="C7" s="2">
        <v>4741000</v>
      </c>
    </row>
    <row r="8" spans="1:3">
      <c r="A8" s="1">
        <v>42345</v>
      </c>
      <c r="B8" t="s">
        <v>43</v>
      </c>
      <c r="C8" s="2">
        <v>3805000</v>
      </c>
    </row>
    <row r="9" spans="1:3">
      <c r="A9" s="1">
        <v>42433</v>
      </c>
      <c r="B9" t="s">
        <v>44</v>
      </c>
      <c r="C9" s="2">
        <v>6149000</v>
      </c>
    </row>
    <row r="10" spans="1:3">
      <c r="A10" s="1">
        <v>42433</v>
      </c>
      <c r="B10" t="s">
        <v>45</v>
      </c>
      <c r="C10" s="2">
        <v>5113000</v>
      </c>
    </row>
    <row r="11" spans="1:3">
      <c r="C11" s="2">
        <f>SUM(C3:C10)</f>
        <v>47701000</v>
      </c>
    </row>
    <row r="12" spans="1:3">
      <c r="B12" s="9" t="s">
        <v>46</v>
      </c>
      <c r="C12" s="2">
        <f>C3+C5+C7+C9</f>
        <v>26411000</v>
      </c>
    </row>
    <row r="13" spans="1:3">
      <c r="B13" s="9" t="s">
        <v>47</v>
      </c>
      <c r="C13" s="2">
        <f>C4+C6+C8+C10</f>
        <v>21290000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BreakPreview" topLeftCell="B7" zoomScaleNormal="100" zoomScaleSheetLayoutView="100" workbookViewId="0">
      <selection activeCell="K6" sqref="K6:L6"/>
    </sheetView>
  </sheetViews>
  <sheetFormatPr defaultRowHeight="13.5"/>
  <cols>
    <col min="1" max="1" width="6.375" customWidth="1"/>
    <col min="2" max="2" width="10.625" customWidth="1"/>
    <col min="3" max="3" width="13.625" customWidth="1"/>
    <col min="4" max="4" width="17.625" customWidth="1"/>
    <col min="5" max="5" width="22.625" customWidth="1"/>
    <col min="6" max="10" width="11.875" customWidth="1"/>
    <col min="11" max="12" width="9.875" customWidth="1"/>
    <col min="13" max="13" width="10.25" bestFit="1" customWidth="1"/>
  </cols>
  <sheetData>
    <row r="1" spans="1:12" ht="30" customHeight="1">
      <c r="A1" s="29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25" thickBot="1">
      <c r="L2" s="9" t="s">
        <v>34</v>
      </c>
    </row>
    <row r="3" spans="1:12" ht="30" customHeight="1">
      <c r="A3" s="38" t="s">
        <v>3</v>
      </c>
      <c r="B3" s="46" t="s">
        <v>7</v>
      </c>
      <c r="C3" s="44" t="s">
        <v>8</v>
      </c>
      <c r="D3" s="44" t="s">
        <v>9</v>
      </c>
      <c r="E3" s="48" t="s">
        <v>10</v>
      </c>
      <c r="F3" s="40" t="s">
        <v>50</v>
      </c>
      <c r="G3" s="42"/>
      <c r="H3" s="43"/>
      <c r="I3" s="43"/>
      <c r="J3" s="43"/>
      <c r="K3" s="34" t="s">
        <v>51</v>
      </c>
      <c r="L3" s="35"/>
    </row>
    <row r="4" spans="1:12" ht="30" customHeight="1" thickBot="1">
      <c r="A4" s="39"/>
      <c r="B4" s="47"/>
      <c r="C4" s="45"/>
      <c r="D4" s="45"/>
      <c r="E4" s="49"/>
      <c r="F4" s="41"/>
      <c r="G4" s="10" t="s">
        <v>4</v>
      </c>
      <c r="H4" s="10" t="s">
        <v>5</v>
      </c>
      <c r="I4" s="10" t="s">
        <v>6</v>
      </c>
      <c r="J4" s="10" t="s">
        <v>33</v>
      </c>
      <c r="K4" s="36" t="s">
        <v>53</v>
      </c>
      <c r="L4" s="37"/>
    </row>
    <row r="5" spans="1:12" ht="30" customHeight="1" thickTop="1">
      <c r="A5" s="11">
        <v>1</v>
      </c>
      <c r="B5" s="12" t="s">
        <v>11</v>
      </c>
      <c r="C5" s="23" t="s">
        <v>12</v>
      </c>
      <c r="D5" s="13" t="s">
        <v>14</v>
      </c>
      <c r="E5" s="14" t="s">
        <v>15</v>
      </c>
      <c r="F5" s="3">
        <v>27000000</v>
      </c>
      <c r="G5" s="4"/>
      <c r="H5" s="4"/>
      <c r="I5" s="4"/>
      <c r="J5" s="15">
        <f>F5-G5-H5-I5</f>
        <v>27000000</v>
      </c>
      <c r="K5" s="50">
        <f>ROUND($J5*$K$21/$J$21,-3)</f>
        <v>5960000</v>
      </c>
      <c r="L5" s="51"/>
    </row>
    <row r="6" spans="1:12" ht="30" customHeight="1">
      <c r="A6" s="11">
        <v>2</v>
      </c>
      <c r="B6" s="12" t="s">
        <v>11</v>
      </c>
      <c r="C6" s="18" t="s">
        <v>12</v>
      </c>
      <c r="D6" s="13" t="s">
        <v>14</v>
      </c>
      <c r="E6" s="14" t="s">
        <v>35</v>
      </c>
      <c r="F6" s="3">
        <v>51000</v>
      </c>
      <c r="G6" s="4"/>
      <c r="H6" s="4"/>
      <c r="I6" s="4"/>
      <c r="J6" s="15">
        <f>F6-G6-H6-I6</f>
        <v>51000</v>
      </c>
      <c r="K6" s="25">
        <f t="shared" ref="K5:K11" si="0">ROUND($J6*$K$21/$J$21,-3)</f>
        <v>11000</v>
      </c>
      <c r="L6" s="26"/>
    </row>
    <row r="7" spans="1:12" ht="30" customHeight="1">
      <c r="A7" s="16">
        <v>3</v>
      </c>
      <c r="B7" s="17" t="s">
        <v>11</v>
      </c>
      <c r="C7" s="18" t="s">
        <v>12</v>
      </c>
      <c r="D7" s="19" t="s">
        <v>14</v>
      </c>
      <c r="E7" s="20" t="s">
        <v>16</v>
      </c>
      <c r="F7" s="5">
        <v>600000</v>
      </c>
      <c r="G7" s="6"/>
      <c r="H7" s="6">
        <v>300000</v>
      </c>
      <c r="I7" s="6"/>
      <c r="J7" s="21">
        <f t="shared" ref="J7:J20" si="1">F7-G7-H7-I7</f>
        <v>300000</v>
      </c>
      <c r="K7" s="25">
        <f t="shared" si="0"/>
        <v>66000</v>
      </c>
      <c r="L7" s="26"/>
    </row>
    <row r="8" spans="1:12" ht="30" customHeight="1">
      <c r="A8" s="16">
        <v>4</v>
      </c>
      <c r="B8" s="17" t="s">
        <v>11</v>
      </c>
      <c r="C8" s="18" t="s">
        <v>12</v>
      </c>
      <c r="D8" s="19" t="s">
        <v>14</v>
      </c>
      <c r="E8" s="20" t="s">
        <v>17</v>
      </c>
      <c r="F8" s="5">
        <v>579000</v>
      </c>
      <c r="G8" s="6"/>
      <c r="H8" s="6">
        <v>289000</v>
      </c>
      <c r="I8" s="6"/>
      <c r="J8" s="21">
        <f t="shared" si="1"/>
        <v>290000</v>
      </c>
      <c r="K8" s="25">
        <f t="shared" si="0"/>
        <v>64000</v>
      </c>
      <c r="L8" s="26"/>
    </row>
    <row r="9" spans="1:12" ht="30" customHeight="1">
      <c r="A9" s="11">
        <v>5</v>
      </c>
      <c r="B9" s="17" t="s">
        <v>11</v>
      </c>
      <c r="C9" s="18" t="s">
        <v>12</v>
      </c>
      <c r="D9" s="19" t="s">
        <v>14</v>
      </c>
      <c r="E9" s="20" t="s">
        <v>18</v>
      </c>
      <c r="F9" s="5">
        <v>480000</v>
      </c>
      <c r="G9" s="6"/>
      <c r="H9" s="6"/>
      <c r="I9" s="6"/>
      <c r="J9" s="21">
        <f t="shared" si="1"/>
        <v>480000</v>
      </c>
      <c r="K9" s="25">
        <f t="shared" si="0"/>
        <v>106000</v>
      </c>
      <c r="L9" s="26"/>
    </row>
    <row r="10" spans="1:12" ht="30" customHeight="1">
      <c r="A10" s="16">
        <v>6</v>
      </c>
      <c r="B10" s="17" t="s">
        <v>11</v>
      </c>
      <c r="C10" s="18" t="s">
        <v>12</v>
      </c>
      <c r="D10" s="19" t="s">
        <v>13</v>
      </c>
      <c r="E10" s="20" t="s">
        <v>36</v>
      </c>
      <c r="F10" s="5">
        <v>2499000</v>
      </c>
      <c r="G10" s="6"/>
      <c r="H10" s="6"/>
      <c r="I10" s="6"/>
      <c r="J10" s="21">
        <f t="shared" si="1"/>
        <v>2499000</v>
      </c>
      <c r="K10" s="25">
        <f t="shared" si="0"/>
        <v>552000</v>
      </c>
      <c r="L10" s="26"/>
    </row>
    <row r="11" spans="1:12" ht="30" customHeight="1">
      <c r="A11" s="16">
        <v>7</v>
      </c>
      <c r="B11" s="17" t="s">
        <v>11</v>
      </c>
      <c r="C11" s="18" t="s">
        <v>12</v>
      </c>
      <c r="D11" s="19" t="s">
        <v>13</v>
      </c>
      <c r="E11" s="20" t="s">
        <v>37</v>
      </c>
      <c r="F11" s="5">
        <v>528000</v>
      </c>
      <c r="G11" s="6"/>
      <c r="H11" s="6"/>
      <c r="I11" s="6"/>
      <c r="J11" s="21">
        <f t="shared" si="1"/>
        <v>528000</v>
      </c>
      <c r="K11" s="25">
        <f t="shared" si="0"/>
        <v>117000</v>
      </c>
      <c r="L11" s="26"/>
    </row>
    <row r="12" spans="1:12" ht="30" customHeight="1">
      <c r="A12" s="16">
        <v>9</v>
      </c>
      <c r="B12" s="17" t="s">
        <v>11</v>
      </c>
      <c r="C12" s="18" t="s">
        <v>12</v>
      </c>
      <c r="D12" s="19" t="s">
        <v>13</v>
      </c>
      <c r="E12" s="20" t="s">
        <v>19</v>
      </c>
      <c r="F12" s="5">
        <v>1980000</v>
      </c>
      <c r="G12" s="6"/>
      <c r="H12" s="6"/>
      <c r="I12" s="6"/>
      <c r="J12" s="21">
        <f t="shared" si="1"/>
        <v>1980000</v>
      </c>
      <c r="K12" s="25">
        <f>ROUNDUP($J12*$K$21/$J$21,-3)</f>
        <v>438000</v>
      </c>
      <c r="L12" s="26"/>
    </row>
    <row r="13" spans="1:12" ht="30" customHeight="1">
      <c r="A13" s="16">
        <v>10</v>
      </c>
      <c r="B13" s="17" t="s">
        <v>11</v>
      </c>
      <c r="C13" s="18" t="s">
        <v>12</v>
      </c>
      <c r="D13" s="19" t="s">
        <v>13</v>
      </c>
      <c r="E13" s="20" t="s">
        <v>20</v>
      </c>
      <c r="F13" s="5">
        <v>8762000</v>
      </c>
      <c r="G13" s="6"/>
      <c r="H13" s="6"/>
      <c r="I13" s="6">
        <v>1545000</v>
      </c>
      <c r="J13" s="21">
        <f t="shared" si="1"/>
        <v>7217000</v>
      </c>
      <c r="K13" s="25">
        <f>ROUNDUP($J13*$K$21/$J$21,-3)</f>
        <v>1594000</v>
      </c>
      <c r="L13" s="26"/>
    </row>
    <row r="14" spans="1:12" ht="30" customHeight="1">
      <c r="A14" s="11">
        <v>11</v>
      </c>
      <c r="B14" s="17" t="s">
        <v>11</v>
      </c>
      <c r="C14" s="18" t="s">
        <v>21</v>
      </c>
      <c r="D14" s="19" t="s">
        <v>22</v>
      </c>
      <c r="E14" s="20" t="s">
        <v>23</v>
      </c>
      <c r="F14" s="5">
        <v>200000</v>
      </c>
      <c r="G14" s="6"/>
      <c r="H14" s="6"/>
      <c r="I14" s="6"/>
      <c r="J14" s="21">
        <f t="shared" si="1"/>
        <v>200000</v>
      </c>
      <c r="K14" s="25">
        <f t="shared" ref="K14:K19" si="2">ROUND($J14*$K$21/$J$21,-3)</f>
        <v>44000</v>
      </c>
      <c r="L14" s="26"/>
    </row>
    <row r="15" spans="1:12" ht="30" customHeight="1">
      <c r="A15" s="16">
        <v>12</v>
      </c>
      <c r="B15" s="17" t="s">
        <v>11</v>
      </c>
      <c r="C15" s="18" t="s">
        <v>21</v>
      </c>
      <c r="D15" s="19" t="s">
        <v>22</v>
      </c>
      <c r="E15" s="20" t="s">
        <v>49</v>
      </c>
      <c r="F15" s="5">
        <v>4183000</v>
      </c>
      <c r="G15" s="6"/>
      <c r="H15" s="6">
        <v>3677000</v>
      </c>
      <c r="I15" s="6"/>
      <c r="J15" s="21">
        <f t="shared" si="1"/>
        <v>506000</v>
      </c>
      <c r="K15" s="25">
        <f t="shared" si="2"/>
        <v>112000</v>
      </c>
      <c r="L15" s="26"/>
    </row>
    <row r="16" spans="1:12" ht="30" customHeight="1">
      <c r="A16" s="16">
        <v>13</v>
      </c>
      <c r="B16" s="17" t="s">
        <v>11</v>
      </c>
      <c r="C16" s="18" t="s">
        <v>21</v>
      </c>
      <c r="D16" s="19" t="s">
        <v>22</v>
      </c>
      <c r="E16" s="20" t="s">
        <v>24</v>
      </c>
      <c r="F16" s="5">
        <v>300000</v>
      </c>
      <c r="G16" s="6"/>
      <c r="H16" s="6">
        <v>125000</v>
      </c>
      <c r="I16" s="6"/>
      <c r="J16" s="21">
        <f t="shared" si="1"/>
        <v>175000</v>
      </c>
      <c r="K16" s="25">
        <f t="shared" si="2"/>
        <v>39000</v>
      </c>
      <c r="L16" s="26"/>
    </row>
    <row r="17" spans="1:13" ht="30" customHeight="1">
      <c r="A17" s="11">
        <v>14</v>
      </c>
      <c r="B17" s="17" t="s">
        <v>25</v>
      </c>
      <c r="C17" s="18" t="s">
        <v>26</v>
      </c>
      <c r="D17" s="19" t="s">
        <v>27</v>
      </c>
      <c r="E17" s="20" t="s">
        <v>28</v>
      </c>
      <c r="F17" s="5">
        <v>282000</v>
      </c>
      <c r="G17" s="6"/>
      <c r="H17" s="6"/>
      <c r="I17" s="6"/>
      <c r="J17" s="21">
        <f t="shared" si="1"/>
        <v>282000</v>
      </c>
      <c r="K17" s="25">
        <f t="shared" si="2"/>
        <v>62000</v>
      </c>
      <c r="L17" s="26"/>
    </row>
    <row r="18" spans="1:13" ht="30" customHeight="1">
      <c r="A18" s="16">
        <v>15</v>
      </c>
      <c r="B18" s="17" t="s">
        <v>25</v>
      </c>
      <c r="C18" s="18" t="s">
        <v>26</v>
      </c>
      <c r="D18" s="19" t="s">
        <v>27</v>
      </c>
      <c r="E18" s="20" t="s">
        <v>48</v>
      </c>
      <c r="F18" s="5">
        <v>1752000</v>
      </c>
      <c r="G18" s="6"/>
      <c r="H18" s="6"/>
      <c r="I18" s="6"/>
      <c r="J18" s="21">
        <f t="shared" si="1"/>
        <v>1752000</v>
      </c>
      <c r="K18" s="25">
        <f t="shared" si="2"/>
        <v>387000</v>
      </c>
      <c r="L18" s="26"/>
    </row>
    <row r="19" spans="1:13" ht="30" customHeight="1">
      <c r="A19" s="16">
        <v>16</v>
      </c>
      <c r="B19" s="17" t="s">
        <v>25</v>
      </c>
      <c r="C19" s="18" t="s">
        <v>26</v>
      </c>
      <c r="D19" s="19" t="s">
        <v>27</v>
      </c>
      <c r="E19" s="20" t="s">
        <v>29</v>
      </c>
      <c r="F19" s="5">
        <v>157000</v>
      </c>
      <c r="G19" s="6"/>
      <c r="H19" s="6"/>
      <c r="I19" s="6"/>
      <c r="J19" s="21">
        <f t="shared" si="1"/>
        <v>157000</v>
      </c>
      <c r="K19" s="25">
        <f t="shared" si="2"/>
        <v>35000</v>
      </c>
      <c r="L19" s="26"/>
    </row>
    <row r="20" spans="1:13" ht="30" customHeight="1">
      <c r="A20" s="11">
        <v>17</v>
      </c>
      <c r="B20" s="17" t="s">
        <v>25</v>
      </c>
      <c r="C20" s="18" t="s">
        <v>26</v>
      </c>
      <c r="D20" s="19" t="s">
        <v>30</v>
      </c>
      <c r="E20" s="20" t="s">
        <v>31</v>
      </c>
      <c r="F20" s="5">
        <v>43158000</v>
      </c>
      <c r="G20" s="6"/>
      <c r="H20" s="6"/>
      <c r="I20" s="6"/>
      <c r="J20" s="21">
        <f t="shared" si="1"/>
        <v>43158000</v>
      </c>
      <c r="K20" s="25">
        <v>9525000</v>
      </c>
      <c r="L20" s="26"/>
      <c r="M20" s="24">
        <f>SUM(K5:L20)</f>
        <v>19112000</v>
      </c>
    </row>
    <row r="21" spans="1:13" ht="30" customHeight="1" thickBot="1">
      <c r="A21" s="31" t="s">
        <v>32</v>
      </c>
      <c r="B21" s="32"/>
      <c r="C21" s="32"/>
      <c r="D21" s="32"/>
      <c r="E21" s="33"/>
      <c r="F21" s="7">
        <f>SUM(F5:F20)</f>
        <v>92511000</v>
      </c>
      <c r="G21" s="8">
        <f t="shared" ref="G21:I21" si="3">SUM(G5:G20)</f>
        <v>0</v>
      </c>
      <c r="H21" s="8">
        <f t="shared" si="3"/>
        <v>4391000</v>
      </c>
      <c r="I21" s="8">
        <f t="shared" si="3"/>
        <v>1545000</v>
      </c>
      <c r="J21" s="22">
        <f>F21-G21-H21-I21</f>
        <v>86575000</v>
      </c>
      <c r="K21" s="27">
        <v>19112000</v>
      </c>
      <c r="L21" s="28"/>
    </row>
  </sheetData>
  <mergeCells count="28">
    <mergeCell ref="E3:E4"/>
    <mergeCell ref="K19:L19"/>
    <mergeCell ref="K16:L16"/>
    <mergeCell ref="K17:L17"/>
    <mergeCell ref="K5:L5"/>
    <mergeCell ref="K7:L7"/>
    <mergeCell ref="K8:L8"/>
    <mergeCell ref="K9:L9"/>
    <mergeCell ref="K12:L12"/>
    <mergeCell ref="K6:L6"/>
    <mergeCell ref="K10:L10"/>
    <mergeCell ref="K11:L11"/>
    <mergeCell ref="K20:L20"/>
    <mergeCell ref="K21:L21"/>
    <mergeCell ref="A1:L1"/>
    <mergeCell ref="K14:L14"/>
    <mergeCell ref="K15:L15"/>
    <mergeCell ref="A21:E21"/>
    <mergeCell ref="K3:L3"/>
    <mergeCell ref="K4:L4"/>
    <mergeCell ref="A3:A4"/>
    <mergeCell ref="F3:F4"/>
    <mergeCell ref="G3:J3"/>
    <mergeCell ref="K18:L18"/>
    <mergeCell ref="K13:L13"/>
    <mergeCell ref="C3:C4"/>
    <mergeCell ref="B3:B4"/>
    <mergeCell ref="D3:D4"/>
  </mergeCells>
  <phoneticPr fontId="18"/>
  <pageMargins left="0.51181102362204722" right="0.51181102362204722" top="0.39370078740157483" bottom="0.39370078740157483" header="0.31496062992125984" footer="0.31496062992125984"/>
  <pageSetup paperSize="9" scale="92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ipk00</vt:lpstr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猪狩 久幸</dc:creator>
  <cp:lastModifiedBy> </cp:lastModifiedBy>
  <cp:lastPrinted>2019-03-04T05:03:44Z</cp:lastPrinted>
  <dcterms:created xsi:type="dcterms:W3CDTF">2016-03-07T02:34:16Z</dcterms:created>
  <dcterms:modified xsi:type="dcterms:W3CDTF">2019-03-04T05:15:17Z</dcterms:modified>
</cp:coreProperties>
</file>